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aminplccom.sharepoint.com/sites/Sustainability/Shared Documents/Sustainability Data Pack/"/>
    </mc:Choice>
  </mc:AlternateContent>
  <xr:revisionPtr revIDLastSave="0" documentId="8_{C5B4C992-FD77-4C9C-BF2C-7D716379B024}" xr6:coauthVersionLast="47" xr6:coauthVersionMax="47" xr10:uidLastSave="{00000000-0000-0000-0000-000000000000}"/>
  <bookViews>
    <workbookView xWindow="40920" yWindow="3825" windowWidth="29040" windowHeight="15840" tabRatio="870" activeTab="6" xr2:uid="{A7C41CD6-A433-4E5D-B8B3-DBA37CEB7E89}"/>
  </bookViews>
  <sheets>
    <sheet name="Index" sheetId="23" r:id="rId1"/>
    <sheet name="Policies" sheetId="21" r:id="rId2"/>
    <sheet name="Governance" sheetId="10" r:id="rId3"/>
    <sheet name="Economics" sheetId="9" r:id="rId4"/>
    <sheet name="H&amp;S" sheetId="8" r:id="rId5"/>
    <sheet name="People" sheetId="14" r:id="rId6"/>
    <sheet name="Environmental" sheetId="17" r:id="rId7"/>
    <sheet name="Social" sheetId="15" r:id="rId8"/>
    <sheet name="Production Data" sheetId="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Governance!$B$1:$I$45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23" l="1"/>
  <c r="C22" i="23" l="1"/>
  <c r="C20" i="23"/>
  <c r="C66" i="23" l="1"/>
  <c r="C100" i="23"/>
  <c r="C38" i="23"/>
  <c r="C37" i="23"/>
  <c r="C27" i="23"/>
  <c r="C26" i="23"/>
  <c r="C24" i="23"/>
  <c r="C19" i="23"/>
</calcChain>
</file>

<file path=xl/sharedStrings.xml><?xml version="1.0" encoding="utf-8"?>
<sst xmlns="http://schemas.openxmlformats.org/spreadsheetml/2006/main" count="1638" uniqueCount="454">
  <si>
    <t>Notes:</t>
  </si>
  <si>
    <t>" NR " indicates "Not Recorded"</t>
  </si>
  <si>
    <t xml:space="preserve">Clickable subheadings </t>
  </si>
  <si>
    <t>ESG Data pack</t>
  </si>
  <si>
    <t>GRI</t>
  </si>
  <si>
    <t>SASB</t>
  </si>
  <si>
    <t>RGMP</t>
  </si>
  <si>
    <t>Governance</t>
  </si>
  <si>
    <t>Corporate Governance</t>
  </si>
  <si>
    <t>Board Balance</t>
  </si>
  <si>
    <t>102-18
102-22
102-23</t>
  </si>
  <si>
    <t>Board Committees Independency</t>
  </si>
  <si>
    <t>Board Diversity</t>
  </si>
  <si>
    <t>405-1</t>
  </si>
  <si>
    <t>Board Tenure</t>
  </si>
  <si>
    <t>Board Skills</t>
  </si>
  <si>
    <t>Renumeration</t>
  </si>
  <si>
    <t>102-35</t>
  </si>
  <si>
    <t>Human Rights</t>
  </si>
  <si>
    <t>Regulatory Compliance</t>
  </si>
  <si>
    <t>307-1
419-1</t>
  </si>
  <si>
    <t>EN-MM140a.2</t>
  </si>
  <si>
    <t>Anti-Corruption</t>
  </si>
  <si>
    <t>205-3</t>
  </si>
  <si>
    <t>Confirmed incidents of corruption</t>
  </si>
  <si>
    <t>Economics</t>
  </si>
  <si>
    <t>Economic Impact</t>
  </si>
  <si>
    <t>Economic Value Generated</t>
  </si>
  <si>
    <t>102-18
102-22
102-24</t>
  </si>
  <si>
    <t>Economic Value Distributed</t>
  </si>
  <si>
    <t>405-2</t>
  </si>
  <si>
    <t>Procurement Practises</t>
  </si>
  <si>
    <t>Health &amp; Safety</t>
  </si>
  <si>
    <t>Health and Safety Performance</t>
  </si>
  <si>
    <t>Fatalities</t>
  </si>
  <si>
    <t>403-9</t>
  </si>
  <si>
    <t>EN-MM-320a.1(2)</t>
  </si>
  <si>
    <t>EN-MM-320a.1(1)</t>
  </si>
  <si>
    <t>4.1
4.2
4.3</t>
  </si>
  <si>
    <t>Malaria</t>
  </si>
  <si>
    <t>Near Hits</t>
  </si>
  <si>
    <t>EN-MM-320a.1(3)</t>
  </si>
  <si>
    <t>People</t>
  </si>
  <si>
    <t>Workforce</t>
  </si>
  <si>
    <t>Total Employees</t>
  </si>
  <si>
    <t>102-7</t>
  </si>
  <si>
    <t>401-1</t>
  </si>
  <si>
    <t>202-2</t>
  </si>
  <si>
    <t>102-8</t>
  </si>
  <si>
    <t>Grievance Mechanisms</t>
  </si>
  <si>
    <t>406-1</t>
  </si>
  <si>
    <t>Industrial Relations</t>
  </si>
  <si>
    <t>102-41</t>
  </si>
  <si>
    <t>EN-MM-310a.1</t>
  </si>
  <si>
    <t>MM4</t>
  </si>
  <si>
    <t>EN-MM-310a.2</t>
  </si>
  <si>
    <t>Training and Education</t>
  </si>
  <si>
    <t>404-1</t>
  </si>
  <si>
    <t>EN-MM-320a.1(4)(a)</t>
  </si>
  <si>
    <t>EN-MM-320a.1(4)(b)</t>
  </si>
  <si>
    <t>404-3</t>
  </si>
  <si>
    <t>Environmental</t>
  </si>
  <si>
    <t>Incidents</t>
  </si>
  <si>
    <t>Environmental Incidents</t>
  </si>
  <si>
    <t>Water</t>
  </si>
  <si>
    <t>Water Withdrawal</t>
  </si>
  <si>
    <t>303-3</t>
  </si>
  <si>
    <t xml:space="preserve">EN-MM-140a.1 (1) </t>
  </si>
  <si>
    <t>Water Discharged</t>
  </si>
  <si>
    <t>306-1</t>
  </si>
  <si>
    <t>Water Consumption</t>
  </si>
  <si>
    <t>303-5</t>
  </si>
  <si>
    <t xml:space="preserve">EN-MM-140a.1 (2) </t>
  </si>
  <si>
    <t>Water Reused</t>
  </si>
  <si>
    <t>Water Intensity</t>
  </si>
  <si>
    <t>Waste</t>
  </si>
  <si>
    <t>Waste Generated</t>
  </si>
  <si>
    <t>306-3</t>
  </si>
  <si>
    <t xml:space="preserve">EN-MM-150a.1 </t>
  </si>
  <si>
    <t>Waste Diverted</t>
  </si>
  <si>
    <t>306-4</t>
  </si>
  <si>
    <t>Waste Disposed</t>
  </si>
  <si>
    <t>306-5</t>
  </si>
  <si>
    <t xml:space="preserve">EN-MM-150a.2 </t>
  </si>
  <si>
    <t>8.2
8.3</t>
  </si>
  <si>
    <t>Energy</t>
  </si>
  <si>
    <t>Energy Consumption</t>
  </si>
  <si>
    <t>302-1</t>
  </si>
  <si>
    <t>EN-MM-130a.1 (1)</t>
  </si>
  <si>
    <t>Energy Intensity</t>
  </si>
  <si>
    <t>302-3</t>
  </si>
  <si>
    <t>Fuel Consumption</t>
  </si>
  <si>
    <t>Emission</t>
  </si>
  <si>
    <t>305-1</t>
  </si>
  <si>
    <t>EN-MM-110a.1</t>
  </si>
  <si>
    <t>10.3
10.4</t>
  </si>
  <si>
    <t>Land and Biodiversity</t>
  </si>
  <si>
    <t>Land</t>
  </si>
  <si>
    <t>Biodiversity</t>
  </si>
  <si>
    <t>304-1
304-4</t>
  </si>
  <si>
    <t>EN-MM-160a.3</t>
  </si>
  <si>
    <t>9.1
9.2</t>
  </si>
  <si>
    <t>Social</t>
  </si>
  <si>
    <t>Community</t>
  </si>
  <si>
    <t>Reported Incidents</t>
  </si>
  <si>
    <t>MM6</t>
  </si>
  <si>
    <t>EN-MM-210b.2</t>
  </si>
  <si>
    <t>6.7
7.1
7.6</t>
  </si>
  <si>
    <t>Social Investment by Category</t>
  </si>
  <si>
    <t>203-1</t>
  </si>
  <si>
    <t>Policies and Commitments</t>
  </si>
  <si>
    <t>Return to Index</t>
  </si>
  <si>
    <t>Link</t>
  </si>
  <si>
    <t>Policies</t>
  </si>
  <si>
    <t>Code of Conduct</t>
  </si>
  <si>
    <t>Download</t>
  </si>
  <si>
    <t>Modern Slavery Statement</t>
  </si>
  <si>
    <t>Anti-Corruption and Bribery Policy</t>
  </si>
  <si>
    <t>Diversity Policy</t>
  </si>
  <si>
    <t xml:space="preserve">Directors' Test of Independence </t>
  </si>
  <si>
    <t>Selection, Appointment and Re-appointment of Directors Policy</t>
  </si>
  <si>
    <t>Auditor Non-Audit Services Policy</t>
  </si>
  <si>
    <t>Shareholder Communication Policy</t>
  </si>
  <si>
    <t>Securities Trading Policy</t>
  </si>
  <si>
    <t>Tax Policy</t>
  </si>
  <si>
    <t>Whistleblowers Policy</t>
  </si>
  <si>
    <t>Environment Policy</t>
  </si>
  <si>
    <t xml:space="preserve">Social Responsibility Policy </t>
  </si>
  <si>
    <t>Human Rights Policy</t>
  </si>
  <si>
    <t>Safety, Health and Wellbeing Policy</t>
  </si>
  <si>
    <t>People Policy</t>
  </si>
  <si>
    <t>Tailings Safety Disclosure</t>
  </si>
  <si>
    <t xml:space="preserve">Chair Independency </t>
  </si>
  <si>
    <t>Yes</t>
  </si>
  <si>
    <t>No</t>
  </si>
  <si>
    <t>Independent Non-Executive Directors</t>
  </si>
  <si>
    <t>Non-Executive Directors</t>
  </si>
  <si>
    <t>Executive Directors</t>
  </si>
  <si>
    <t>Total</t>
  </si>
  <si>
    <t>Share of Independent Non-Executive Directors (%)</t>
  </si>
  <si>
    <t>Audit and Risk (%)</t>
  </si>
  <si>
    <t>Remuneration (%)</t>
  </si>
  <si>
    <t>Nomination (%)</t>
  </si>
  <si>
    <t>Majority</t>
  </si>
  <si>
    <t>Technical (%)</t>
  </si>
  <si>
    <t>N/A</t>
  </si>
  <si>
    <t>Women</t>
  </si>
  <si>
    <t>Men</t>
  </si>
  <si>
    <t>Share of women (%)</t>
  </si>
  <si>
    <t>0-2 Years</t>
  </si>
  <si>
    <t>2-4 Years</t>
  </si>
  <si>
    <t>4-9 Years</t>
  </si>
  <si>
    <t>Mining and Resource Industry (%)</t>
  </si>
  <si>
    <t>Capital Markets (%)</t>
  </si>
  <si>
    <t>Legal (%)</t>
  </si>
  <si>
    <t>Finance, Accounting and Audit services (%)</t>
  </si>
  <si>
    <t>Mergers &amp; Acquisitions (%)</t>
  </si>
  <si>
    <t>Government Relations, Public Services and Development (%)</t>
  </si>
  <si>
    <t>Investment banking and investment management (%)</t>
  </si>
  <si>
    <t>Remuneration</t>
  </si>
  <si>
    <t>Executive remuneration (US$)</t>
  </si>
  <si>
    <t>Total non-executive Director fees (US$)</t>
  </si>
  <si>
    <t>Executive compensation linked to ESG (%)</t>
  </si>
  <si>
    <t>Human Rights Training</t>
  </si>
  <si>
    <t>Security personnel who have received training in VPSHR (%)</t>
  </si>
  <si>
    <t>Security contractors who have received training in VPSHR (%)</t>
  </si>
  <si>
    <t>Employees who have received training on Human Rights (%)</t>
  </si>
  <si>
    <t>Total training hours devoted to Human Rights (#)</t>
  </si>
  <si>
    <t>Human Rights Reviews or Human Rights Impact Assessments</t>
  </si>
  <si>
    <t>Internal Reviews, Group</t>
  </si>
  <si>
    <t>Reviews (#)</t>
  </si>
  <si>
    <t>Percentage of Operations (%)</t>
  </si>
  <si>
    <t>Suppliers</t>
  </si>
  <si>
    <t>Due Diligence</t>
  </si>
  <si>
    <t>Suppliers assessed for ESG impacts (#)</t>
  </si>
  <si>
    <t>Suppliers identified as having significant actual and potential negative ESG impacts (#)</t>
  </si>
  <si>
    <t>Suppliers identified as having significant actual and potential negative social impacts with which improvements were agreed upon as a result of assessment (%)</t>
  </si>
  <si>
    <t>Suppliers identified as having significant actual and potential negative social impacts with which relationships were terminated as a result of assessment (%)</t>
  </si>
  <si>
    <t>Non-compliance with laws and regulations</t>
  </si>
  <si>
    <t>Significant fines and non-monetary sanctions</t>
  </si>
  <si>
    <t>Total monetary value of significant fines (US$)</t>
  </si>
  <si>
    <t>Nil</t>
  </si>
  <si>
    <t>Total number of non-monetary sanctions (#)</t>
  </si>
  <si>
    <t>Cases brought through dispute resolution mechanisms (#)</t>
  </si>
  <si>
    <t>Anti-corruption</t>
  </si>
  <si>
    <t>Egypt</t>
  </si>
  <si>
    <t>Government (#)</t>
  </si>
  <si>
    <t>Government (%)</t>
  </si>
  <si>
    <t>Suppliers (#)</t>
  </si>
  <si>
    <t>Suppliers (%)</t>
  </si>
  <si>
    <t>Cote d'Ivoire</t>
  </si>
  <si>
    <t>Burkina Faso</t>
  </si>
  <si>
    <t>Senior Management (#)</t>
  </si>
  <si>
    <t>Senior Management (%)</t>
  </si>
  <si>
    <t>Middle Management (#)</t>
  </si>
  <si>
    <t>Middle Management (%)</t>
  </si>
  <si>
    <t>Workforce (#)</t>
  </si>
  <si>
    <t>Workforce (%)</t>
  </si>
  <si>
    <t>Total confirmed incidents (#)</t>
  </si>
  <si>
    <t>Total confirmed incidents in which an employee was dismissed or disciplined (#)</t>
  </si>
  <si>
    <t>Total confirmed incidents with business partners which resulting in termination of contracts or where a contract was not renewed (#)</t>
  </si>
  <si>
    <t>Revenue</t>
  </si>
  <si>
    <t>Cash Operating costs</t>
  </si>
  <si>
    <t>Employee wages and benefits</t>
  </si>
  <si>
    <t>Payment to Capital Providers</t>
  </si>
  <si>
    <t>Payment to Government</t>
  </si>
  <si>
    <t>Community Investments</t>
  </si>
  <si>
    <t>Economic value retained</t>
  </si>
  <si>
    <t>Procurement Practices</t>
  </si>
  <si>
    <t>Red Sea</t>
  </si>
  <si>
    <t>Marsa Alam</t>
  </si>
  <si>
    <t>Mara Alam</t>
  </si>
  <si>
    <t>Annual</t>
  </si>
  <si>
    <t>Health &amp; Safety Performance</t>
  </si>
  <si>
    <t>Group Total</t>
  </si>
  <si>
    <t>Injuries (#)</t>
  </si>
  <si>
    <t>Fatality</t>
  </si>
  <si>
    <t>Lost Time Injury</t>
  </si>
  <si>
    <t>Total Recordable Injury</t>
  </si>
  <si>
    <t>All Injuries</t>
  </si>
  <si>
    <t>Injury Rates (per million manhours)</t>
  </si>
  <si>
    <t>Fatal-Injury Frequency Rate (FIFR)</t>
  </si>
  <si>
    <t>Lost Time Injury Frequency Rate (LTIFR)</t>
  </si>
  <si>
    <t>Total Recordable Injury Frequency Rate (TRIFR)</t>
  </si>
  <si>
    <t>All Injuries Frequency Rate (AIFR)</t>
  </si>
  <si>
    <t>By Region</t>
  </si>
  <si>
    <t>Injury Rates</t>
  </si>
  <si>
    <t>Occupational Diseases</t>
  </si>
  <si>
    <t>Malaria cases (#)</t>
  </si>
  <si>
    <t>Malaria Frequency Rate</t>
  </si>
  <si>
    <t>Sickleave days due to Malaria (#)</t>
  </si>
  <si>
    <t>Days lost per Malaria case (#)</t>
  </si>
  <si>
    <t>Near-Hit Frequency rate (per million man-hours)</t>
  </si>
  <si>
    <t>Near Hits (#)</t>
  </si>
  <si>
    <t>High Potential Incidents (HPI) (#)</t>
  </si>
  <si>
    <t>CDI</t>
  </si>
  <si>
    <t>Direct Employees By Gender</t>
  </si>
  <si>
    <t>Total Female (#)</t>
  </si>
  <si>
    <t>Corporate</t>
  </si>
  <si>
    <t>Total Male (#)</t>
  </si>
  <si>
    <t>Gender Diversity (%)</t>
  </si>
  <si>
    <t>Female Employees</t>
  </si>
  <si>
    <t>Female Directors</t>
  </si>
  <si>
    <t>Direct Employees By Region</t>
  </si>
  <si>
    <t>Total employed (#)</t>
  </si>
  <si>
    <t>Total new hires (#)</t>
  </si>
  <si>
    <t>Rate of turnover (%)</t>
  </si>
  <si>
    <t>Group</t>
  </si>
  <si>
    <t>Cote D"ivoire</t>
  </si>
  <si>
    <t>Senior Management</t>
  </si>
  <si>
    <t>Middle Management</t>
  </si>
  <si>
    <t>Direct Employees by Contract Type (#)</t>
  </si>
  <si>
    <t>Permanent</t>
  </si>
  <si>
    <t>Temporary</t>
  </si>
  <si>
    <t>Grievance Mechanism</t>
  </si>
  <si>
    <t>Average hours by type of training (#)</t>
  </si>
  <si>
    <t>OHS training</t>
  </si>
  <si>
    <t>Technical training</t>
  </si>
  <si>
    <t>NR</t>
  </si>
  <si>
    <t>Total hours by type of training (#)</t>
  </si>
  <si>
    <t>Male</t>
  </si>
  <si>
    <t>Female</t>
  </si>
  <si>
    <t>Total Investments in training</t>
  </si>
  <si>
    <t>Average by Type of training</t>
  </si>
  <si>
    <t>Total by Type of training</t>
  </si>
  <si>
    <r>
      <t xml:space="preserve">Environmental Incidents </t>
    </r>
    <r>
      <rPr>
        <vertAlign val="superscript"/>
        <sz val="18"/>
        <color rgb="FF002060"/>
        <rFont val="Arial"/>
        <family val="2"/>
      </rPr>
      <t>(1)</t>
    </r>
  </si>
  <si>
    <t>Level 1</t>
  </si>
  <si>
    <t>Level 2</t>
  </si>
  <si>
    <t>Level 3</t>
  </si>
  <si>
    <t>Level 4</t>
  </si>
  <si>
    <t>Level 5</t>
  </si>
  <si>
    <t>Environmental Incident Frequency Rate</t>
  </si>
  <si>
    <r>
      <t xml:space="preserve">Water Withdrawn (mega litres, ML) </t>
    </r>
    <r>
      <rPr>
        <vertAlign val="superscript"/>
        <sz val="12"/>
        <color rgb="FF002060"/>
        <rFont val="Arial"/>
        <family val="2"/>
      </rPr>
      <t>(2)</t>
    </r>
  </si>
  <si>
    <t>Seawater</t>
  </si>
  <si>
    <t>Third-party freshwater</t>
  </si>
  <si>
    <t>Precipitation</t>
  </si>
  <si>
    <r>
      <t xml:space="preserve">Water Reused (ML) </t>
    </r>
    <r>
      <rPr>
        <vertAlign val="superscript"/>
        <sz val="12"/>
        <color rgb="FF002060"/>
        <rFont val="Arial"/>
        <family val="2"/>
      </rPr>
      <t>(5)</t>
    </r>
  </si>
  <si>
    <t>Water reused</t>
  </si>
  <si>
    <t>TSF return water</t>
  </si>
  <si>
    <t>Other</t>
  </si>
  <si>
    <r>
      <t xml:space="preserve">Water Discharged (ML) </t>
    </r>
    <r>
      <rPr>
        <vertAlign val="superscript"/>
        <sz val="12"/>
        <color rgb="FF002060"/>
        <rFont val="Arial"/>
        <family val="2"/>
      </rPr>
      <t>(6)</t>
    </r>
  </si>
  <si>
    <t>Evaporative loss</t>
  </si>
  <si>
    <r>
      <t xml:space="preserve">Water to Task (ML) </t>
    </r>
    <r>
      <rPr>
        <vertAlign val="superscript"/>
        <sz val="12"/>
        <color rgb="FF002060"/>
        <rFont val="Arial"/>
        <family val="2"/>
      </rPr>
      <t>(7)</t>
    </r>
  </si>
  <si>
    <t>Water Reused (%)</t>
  </si>
  <si>
    <r>
      <t xml:space="preserve">Water Consumption (ML) </t>
    </r>
    <r>
      <rPr>
        <vertAlign val="superscript"/>
        <sz val="12"/>
        <color rgb="FF002060"/>
        <rFont val="Arial"/>
        <family val="2"/>
      </rPr>
      <t>(8)</t>
    </r>
  </si>
  <si>
    <t>Withdrawn Water Intensity</t>
  </si>
  <si>
    <t>kL/ oz Au produced</t>
  </si>
  <si>
    <t xml:space="preserve">
kL/ kilotonne ore milled</t>
  </si>
  <si>
    <t>Waste Generated (tonnes, t)</t>
  </si>
  <si>
    <t>Hazardous Waste</t>
  </si>
  <si>
    <t>Tailings</t>
  </si>
  <si>
    <t>Hydrocarbon waste</t>
  </si>
  <si>
    <t>Hydrocarbon contaminated items</t>
  </si>
  <si>
    <t>Hydrocarbon contaminated soil</t>
  </si>
  <si>
    <t>Effluent</t>
  </si>
  <si>
    <t>Cyanide Packaging</t>
  </si>
  <si>
    <t>Explosives Packaging</t>
  </si>
  <si>
    <t>Batteries</t>
  </si>
  <si>
    <t>Non-Hazardous Waste</t>
  </si>
  <si>
    <t>Waste Rock</t>
  </si>
  <si>
    <t>Domestic Waste</t>
  </si>
  <si>
    <t>Food Waste</t>
  </si>
  <si>
    <t>Cardboard</t>
  </si>
  <si>
    <t>Plastic</t>
  </si>
  <si>
    <t>Metal</t>
  </si>
  <si>
    <t>Timber</t>
  </si>
  <si>
    <t>Rubber</t>
  </si>
  <si>
    <t>Waste Diverted (t)</t>
  </si>
  <si>
    <t>Waste Incinerated (with energy recovery)</t>
  </si>
  <si>
    <t>Waste Recycled</t>
  </si>
  <si>
    <t>Waste Reused</t>
  </si>
  <si>
    <t>Food waste</t>
  </si>
  <si>
    <t>IBCs</t>
  </si>
  <si>
    <t>Waste Disposed (t)</t>
  </si>
  <si>
    <t>Waste Incinerated (non-energy recovery)</t>
  </si>
  <si>
    <t>Medical Waste</t>
  </si>
  <si>
    <t>Sewerage Treatment</t>
  </si>
  <si>
    <t>Waste to Landfill</t>
  </si>
  <si>
    <t>Cyanide boxes</t>
  </si>
  <si>
    <t>Explosive Packaging</t>
  </si>
  <si>
    <t>Energy Consumption by Source (gigajoules, GJ)</t>
  </si>
  <si>
    <t>Energy Consumed</t>
  </si>
  <si>
    <t>Sukari</t>
  </si>
  <si>
    <t>Electricity Purchased</t>
  </si>
  <si>
    <t>GJ per oz of Gold produced</t>
  </si>
  <si>
    <t>GJ per kt ore milled</t>
  </si>
  <si>
    <t>Fuel Consumption (Litres)</t>
  </si>
  <si>
    <t>Stationary Fuel Combustion</t>
  </si>
  <si>
    <t>Mobile Fuel Combustion</t>
  </si>
  <si>
    <t>Emissions</t>
  </si>
  <si>
    <r>
      <t>Total Greenhouse Gas Emissions (tCO</t>
    </r>
    <r>
      <rPr>
        <vertAlign val="subscript"/>
        <sz val="12"/>
        <color rgb="FF002060"/>
        <rFont val="Arial"/>
        <family val="2"/>
      </rPr>
      <t>2</t>
    </r>
    <r>
      <rPr>
        <sz val="12"/>
        <color rgb="FF002060"/>
        <rFont val="Arial"/>
        <family val="2"/>
      </rPr>
      <t xml:space="preserve">-e) </t>
    </r>
    <r>
      <rPr>
        <vertAlign val="superscript"/>
        <sz val="12"/>
        <color rgb="FF002060"/>
        <rFont val="Arial"/>
        <family val="2"/>
      </rPr>
      <t>(9)</t>
    </r>
  </si>
  <si>
    <t>Scope 1 Emissions</t>
  </si>
  <si>
    <t>Scope 2 Emissions</t>
  </si>
  <si>
    <t>Scope 3 Emissions</t>
  </si>
  <si>
    <t>Category 1 - Purchased goods and services</t>
  </si>
  <si>
    <t>Category 2 - Capital Goods</t>
  </si>
  <si>
    <t>Category 3 - Fuel and Energy Related Activities</t>
  </si>
  <si>
    <t>Category 4 - Transportation and Distribution</t>
  </si>
  <si>
    <t>Category 5 - Waste generated in Operations</t>
  </si>
  <si>
    <t>Category 6 - Business Travel</t>
  </si>
  <si>
    <t>Category 7 - Employee Commuting</t>
  </si>
  <si>
    <t>Category 8 - Leased Assets</t>
  </si>
  <si>
    <t>Category 9 - Transportation and Distribution</t>
  </si>
  <si>
    <t>Category 10 - Processing of sold products</t>
  </si>
  <si>
    <t>Category 11 - Use of sold products</t>
  </si>
  <si>
    <t>Category 12 - End of life treatment of sold products</t>
  </si>
  <si>
    <t>Category 13 - Leased Assets</t>
  </si>
  <si>
    <t>Category 14 - Franchise</t>
  </si>
  <si>
    <t>Category 15 - Investments</t>
  </si>
  <si>
    <t>Total - Group</t>
  </si>
  <si>
    <t>GHG Intensity per kt of Ore Milled</t>
  </si>
  <si>
    <t>Scope 1</t>
  </si>
  <si>
    <t>Total (Scope 1 &amp; 3)</t>
  </si>
  <si>
    <t>GHG Intensity per oz. of Gold Produced</t>
  </si>
  <si>
    <t>Land (hectares)</t>
  </si>
  <si>
    <t>Total managed land area</t>
  </si>
  <si>
    <t>Land disturbed during year</t>
  </si>
  <si>
    <t>Land reclaimed during year</t>
  </si>
  <si>
    <t xml:space="preserve">Total land disturbed and yet not rehabilitated </t>
  </si>
  <si>
    <t>Total number of IUCN red list species and national conservation list species with habitats in areas affected by operations</t>
  </si>
  <si>
    <t>Operational sites owned, leased, managed in, or adjacent to, protected areas and areas of high biodiversity value outside protected areas</t>
  </si>
  <si>
    <t xml:space="preserve">Community </t>
  </si>
  <si>
    <t>Total social investment</t>
  </si>
  <si>
    <t>Percentage of earnings (%)</t>
  </si>
  <si>
    <t>Structured meetings</t>
  </si>
  <si>
    <t>Production Data</t>
  </si>
  <si>
    <t>Operational Review</t>
  </si>
  <si>
    <t>Open Pit Mining</t>
  </si>
  <si>
    <t>Total material mined (kt)</t>
  </si>
  <si>
    <t>Ore Mined (kt)</t>
  </si>
  <si>
    <t>Ore grade mined (g/t Au)</t>
  </si>
  <si>
    <t>Underground Mining</t>
  </si>
  <si>
    <t>Ore Grade Mined (g/t Au)</t>
  </si>
  <si>
    <t>Processing</t>
  </si>
  <si>
    <t>Ore Processed (kt)</t>
  </si>
  <si>
    <t>Feed Grade (g/t Au)</t>
  </si>
  <si>
    <t>Gold Recovery (%)</t>
  </si>
  <si>
    <t>Production</t>
  </si>
  <si>
    <t>Gold Produced (oz.)</t>
  </si>
  <si>
    <t>Gold Sold (oz.)</t>
  </si>
  <si>
    <t>Production Costs</t>
  </si>
  <si>
    <t>Average realised gold price (US$/oz.)</t>
  </si>
  <si>
    <t>Cash Costs (US$'000 produced)</t>
  </si>
  <si>
    <t>AISC (US$'000 sold)</t>
  </si>
  <si>
    <t>Unit Cash Costs (US$/oz. produced)</t>
  </si>
  <si>
    <t>Unit AISC (US$/oz. sold)</t>
  </si>
  <si>
    <t>All Non-managerial Employees</t>
  </si>
  <si>
    <t>Manhours (#)</t>
  </si>
  <si>
    <t>Contractors By Gender</t>
  </si>
  <si>
    <t>Group Contractor Diversity, Female (%)</t>
  </si>
  <si>
    <t>Group Workforce Diversity, Female (%)</t>
  </si>
  <si>
    <t>Total Number of Industrial Disputes (#)</t>
  </si>
  <si>
    <t>Group Workforce (Direct Employees + Contractors)</t>
  </si>
  <si>
    <t>Total Workforce By Gender</t>
  </si>
  <si>
    <t>Burkina Faso Total Employees</t>
  </si>
  <si>
    <t>Cote D"ivoire Total Employees</t>
  </si>
  <si>
    <t>Egypt Total Employees</t>
  </si>
  <si>
    <t>Group Total Direct Employees</t>
  </si>
  <si>
    <t>Cote d'Ivoire and Burkina Faso Exploration</t>
  </si>
  <si>
    <r>
      <t>Sustainability</t>
    </r>
    <r>
      <rPr>
        <vertAlign val="superscript"/>
        <sz val="10"/>
        <color rgb="FF002060"/>
        <rFont val="Arial"/>
        <family val="2"/>
      </rPr>
      <t>(1)</t>
    </r>
    <r>
      <rPr>
        <sz val="10"/>
        <color rgb="FF002060"/>
        <rFont val="Arial"/>
        <family val="2"/>
      </rPr>
      <t xml:space="preserve"> (%) </t>
    </r>
  </si>
  <si>
    <r>
      <rPr>
        <b/>
        <vertAlign val="superscript"/>
        <sz val="10"/>
        <color rgb="FF002060"/>
        <rFont val="Arial"/>
        <family val="2"/>
      </rPr>
      <t>(1)</t>
    </r>
    <r>
      <rPr>
        <sz val="10"/>
        <color rgb="FF002060"/>
        <rFont val="Arial"/>
        <family val="2"/>
      </rPr>
      <t xml:space="preserve"> HSE Committee renamed to Sustainability Committee in 2020.</t>
    </r>
  </si>
  <si>
    <r>
      <t xml:space="preserve">Groundwater (West wall) </t>
    </r>
    <r>
      <rPr>
        <vertAlign val="superscript"/>
        <sz val="10"/>
        <color rgb="FF002060"/>
        <rFont val="Arial"/>
        <family val="2"/>
      </rPr>
      <t>(3)</t>
    </r>
  </si>
  <si>
    <r>
      <t xml:space="preserve">Entrained Water </t>
    </r>
    <r>
      <rPr>
        <vertAlign val="superscript"/>
        <sz val="10"/>
        <color rgb="FF002060"/>
        <rFont val="Arial"/>
        <family val="2"/>
      </rPr>
      <t>(4)</t>
    </r>
  </si>
  <si>
    <r>
      <rPr>
        <b/>
        <sz val="10"/>
        <color rgb="FF002060"/>
        <rFont val="Arial"/>
        <family val="2"/>
      </rPr>
      <t xml:space="preserve">(1) </t>
    </r>
    <r>
      <rPr>
        <sz val="10"/>
        <color rgb="FF002060"/>
        <rFont val="Arial"/>
        <family val="2"/>
      </rPr>
      <t xml:space="preserve">Incident Severity Classifications
</t>
    </r>
    <r>
      <rPr>
        <b/>
        <sz val="10"/>
        <color rgb="FF002060"/>
        <rFont val="Arial"/>
        <family val="2"/>
      </rPr>
      <t xml:space="preserve">    Level 1 </t>
    </r>
    <r>
      <rPr>
        <sz val="10"/>
        <color rgb="FF002060"/>
        <rFont val="Arial"/>
        <family val="2"/>
      </rPr>
      <t xml:space="preserve">Temporary environmental impact, confined to a small area within the area impacted by operations. Clean up within the shift by site staff/contractors. </t>
    </r>
    <r>
      <rPr>
        <b/>
        <sz val="10"/>
        <color rgb="FF002060"/>
        <rFont val="Arial"/>
        <family val="2"/>
      </rPr>
      <t xml:space="preserve">
    Level 2 </t>
    </r>
    <r>
      <rPr>
        <sz val="10"/>
        <color rgb="FF002060"/>
        <rFont val="Arial"/>
        <family val="2"/>
      </rPr>
      <t xml:space="preserve">Minor environmental impact, contained within area impacted by operations. Short term (typically within a week) clean-up.
</t>
    </r>
    <r>
      <rPr>
        <b/>
        <sz val="10"/>
        <color rgb="FF002060"/>
        <rFont val="Arial"/>
        <family val="2"/>
      </rPr>
      <t xml:space="preserve">    Level 3</t>
    </r>
    <r>
      <rPr>
        <sz val="10"/>
        <color rgb="FF002060"/>
        <rFont val="Arial"/>
        <family val="2"/>
      </rPr>
      <t xml:space="preserve"> Moderate environmental impact confined within the lease boundary (i.e. within or outside the area impacted by operations). Medium term (typically within a month) clean-up.
</t>
    </r>
    <r>
      <rPr>
        <b/>
        <sz val="10"/>
        <color rgb="FF002060"/>
        <rFont val="Arial"/>
        <family val="2"/>
      </rPr>
      <t xml:space="preserve">    Level 4</t>
    </r>
    <r>
      <rPr>
        <sz val="10"/>
        <color rgb="FF002060"/>
        <rFont val="Arial"/>
        <family val="2"/>
      </rPr>
      <t xml:space="preserve"> Major environmental impact with potential to cause long-term effects / impairment of ecosystem, habitat or species. Impact may extend beyond the lease boundary. 
</t>
    </r>
    <r>
      <rPr>
        <b/>
        <sz val="10"/>
        <color rgb="FF002060"/>
        <rFont val="Arial"/>
        <family val="2"/>
      </rPr>
      <t xml:space="preserve">    Level 5</t>
    </r>
    <r>
      <rPr>
        <sz val="10"/>
        <color rgb="FF002060"/>
        <rFont val="Arial"/>
        <family val="2"/>
      </rPr>
      <t xml:space="preserve"> Permanent and/or widespread severe impact/s to land, biodiversity, ecosystem services, water resources and or air.</t>
    </r>
  </si>
  <si>
    <r>
      <rPr>
        <b/>
        <sz val="10"/>
        <color rgb="FF002060"/>
        <rFont val="Arial"/>
        <family val="2"/>
      </rPr>
      <t>(2)</t>
    </r>
    <r>
      <rPr>
        <sz val="10"/>
        <color rgb="FF002060"/>
        <rFont val="Arial"/>
        <family val="2"/>
      </rPr>
      <t xml:space="preserve"> Water Withdrawn: water that is received, extracted or managed by an operation designated by type-surface water, groundwater, third-party (municipal) or seawater. Due to the limited capacity of the desalination plant at Sukari we receive a small quantity of fresh water from the local municipality.
</t>
    </r>
    <r>
      <rPr>
        <b/>
        <sz val="10"/>
        <color rgb="FF002060"/>
        <rFont val="Arial"/>
        <family val="2"/>
      </rPr>
      <t>(3)</t>
    </r>
    <r>
      <rPr>
        <sz val="10"/>
        <color rgb="FF002060"/>
        <rFont val="Arial"/>
        <family val="2"/>
      </rPr>
      <t xml:space="preserve"> Water from the depressurisation of the West wall which is stored in the pit and used for dust suppression with.
</t>
    </r>
    <r>
      <rPr>
        <b/>
        <sz val="10"/>
        <color rgb="FF002060"/>
        <rFont val="Arial"/>
        <family val="2"/>
      </rPr>
      <t>(4)</t>
    </r>
    <r>
      <rPr>
        <sz val="10"/>
        <color rgb="FF002060"/>
        <rFont val="Arial"/>
        <family val="2"/>
      </rPr>
      <t xml:space="preserve"> Estimated 2% water volume of the ore.
</t>
    </r>
    <r>
      <rPr>
        <b/>
        <sz val="10"/>
        <color rgb="FF002060"/>
        <rFont val="Arial"/>
        <family val="2"/>
      </rPr>
      <t>(5)</t>
    </r>
    <r>
      <rPr>
        <sz val="10"/>
        <color rgb="FF002060"/>
        <rFont val="Arial"/>
        <family val="2"/>
      </rPr>
      <t xml:space="preserve"> Water Reused: water that is reused within the site for operational use.
</t>
    </r>
    <r>
      <rPr>
        <b/>
        <sz val="10"/>
        <color rgb="FF002060"/>
        <rFont val="Arial"/>
        <family val="2"/>
      </rPr>
      <t>(6)</t>
    </r>
    <r>
      <rPr>
        <sz val="10"/>
        <color rgb="FF002060"/>
        <rFont val="Arial"/>
        <family val="2"/>
      </rPr>
      <t xml:space="preserve"> Water Discharge: water removed from the operation and returned to the environment including treated and untreated water and water that is provided to third parties.
</t>
    </r>
    <r>
      <rPr>
        <b/>
        <sz val="10"/>
        <color rgb="FF002060"/>
        <rFont val="Arial"/>
        <family val="2"/>
      </rPr>
      <t>(7)</t>
    </r>
    <r>
      <rPr>
        <sz val="10"/>
        <color rgb="FF002060"/>
        <rFont val="Arial"/>
        <family val="2"/>
      </rPr>
      <t xml:space="preserve"> Water to Task: water used in a task. Tasks are operational activities which use water.
</t>
    </r>
    <r>
      <rPr>
        <b/>
        <sz val="10"/>
        <color rgb="FF002060"/>
        <rFont val="Arial"/>
        <family val="2"/>
      </rPr>
      <t>(8)</t>
    </r>
    <r>
      <rPr>
        <sz val="10"/>
        <color rgb="FF002060"/>
        <rFont val="Arial"/>
        <family val="2"/>
      </rPr>
      <t xml:space="preserve"> Water Consumption: water which is abstracted or reused in a task and process which is not returned to the environment or a third-party but lost through various mechanisms (usually dust suppression, evaporation, entrainment in tailings or human use). Water consumption was calculated by subtracting water discharge from withdrawals.</t>
    </r>
  </si>
  <si>
    <r>
      <rPr>
        <b/>
        <sz val="10"/>
        <color rgb="FF002060"/>
        <rFont val="Arial"/>
        <family val="2"/>
      </rPr>
      <t>(9)</t>
    </r>
    <r>
      <rPr>
        <sz val="10"/>
        <color rgb="FF002060"/>
        <rFont val="Arial"/>
        <family val="2"/>
      </rPr>
      <t xml:space="preserve"> A base-year of 2020 has been established as a recent year with reliable and verifiable data. Methodology to calculate emissions is in line with the GHG Protocol Corporate Standard from 2020.</t>
    </r>
  </si>
  <si>
    <t>" Nil " indicates "Zero measurement"</t>
  </si>
  <si>
    <t>Policy Communication to Business Partners</t>
  </si>
  <si>
    <t>Employees Who Have Received Training On Anti-Corruption</t>
  </si>
  <si>
    <t>Confirmed Incidents of Corruptions</t>
  </si>
  <si>
    <t>Economic Value Generated (US$'000)</t>
  </si>
  <si>
    <t>Economic Value Distributed (US$'000)</t>
  </si>
  <si>
    <t>Economic Value Retained (US$'000)</t>
  </si>
  <si>
    <t>Proportion of Spending on National Suppliers (%)</t>
  </si>
  <si>
    <t>Value of Spending on National Suppliers (US$)</t>
  </si>
  <si>
    <t>Proportion of Direct Employees Being Nationals According to Employee Category (%)</t>
  </si>
  <si>
    <t>Proportion of Total Workforce Being Nationals (%)</t>
  </si>
  <si>
    <t>Number of Grievances Recorded (#)</t>
  </si>
  <si>
    <t>Average Number of Days Taken to Resolve (#)</t>
  </si>
  <si>
    <t>Percentage of Employees Covered by Collective Bargaining (%)</t>
  </si>
  <si>
    <t>Total Days Lost to Closure (#)</t>
  </si>
  <si>
    <t>Hours of Training per Employee</t>
  </si>
  <si>
    <t>Training by Employee Category (# Average Hours)</t>
  </si>
  <si>
    <t>Training by Gender (# Average Hours)</t>
  </si>
  <si>
    <t>Investments in Training (US$)</t>
  </si>
  <si>
    <t>Percentage of Employees Who Received a Performance and Career Development Review (%)</t>
  </si>
  <si>
    <t>Hours of Training per Contractor (#)</t>
  </si>
  <si>
    <t>Water withdrawn</t>
  </si>
  <si>
    <t>Hazardous Waste Diverted from Disposal Off-site</t>
  </si>
  <si>
    <t>Non-Hazardous Waste Diverted from Disposal Off-site</t>
  </si>
  <si>
    <t>Non-Hazardous Waste Diverted from Disposal On Site</t>
  </si>
  <si>
    <t>Hazardous Waste Directed to Disposal Off-Site</t>
  </si>
  <si>
    <t>Non-Hazardous Waste Directed to Disposal Off-Site</t>
  </si>
  <si>
    <t>Hazardous Waste Directed to Disposal On-Site</t>
  </si>
  <si>
    <t>Non-Hazardous Waste Directed to Disposal On-Site</t>
  </si>
  <si>
    <t>Social Investment (US$'000)</t>
  </si>
  <si>
    <t>Reportable Community Incidents (#)</t>
  </si>
  <si>
    <t>Community Engagement (#)</t>
  </si>
  <si>
    <t>Economic Value Retained</t>
  </si>
  <si>
    <t>Injury Frequency Rates</t>
  </si>
  <si>
    <t>New Employees and Employee Turnover</t>
  </si>
  <si>
    <t>Proportion of Female Employees</t>
  </si>
  <si>
    <t>Proportion of Workforce Nationals</t>
  </si>
  <si>
    <t>Employment by Contract Type</t>
  </si>
  <si>
    <t>Number of Grievances Reported</t>
  </si>
  <si>
    <t xml:space="preserve">Average Number of Days Taken to Resolve </t>
  </si>
  <si>
    <t>Employees Covered by Collective Bargaining</t>
  </si>
  <si>
    <t>Industrial Disputes</t>
  </si>
  <si>
    <t>Total Days Lost to Closure</t>
  </si>
  <si>
    <t>Average Training Hours per Employee</t>
  </si>
  <si>
    <t>Investment in Training</t>
  </si>
  <si>
    <t>Performance and Career Development Reviews</t>
  </si>
  <si>
    <t>Total GHG Emissions</t>
  </si>
  <si>
    <t>GHG Emissions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</si>
</sst>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0;0;\-;@"/>
    <numFmt numFmtId="165" formatCode="_-* #,##0_-;\-* #,##0_-;_-* &quot;-&quot;??_-;_-@_-"/>
    <numFmt numFmtId="166" formatCode="#,##0.00_ ;\-#,##0.00\ "/>
    <numFmt numFmtId="167" formatCode="#,##0_ ;\-#,##0\ "/>
    <numFmt numFmtId="168" formatCode="0.00;0.00;\-;@"/>
    <numFmt numFmtId="169" formatCode="_ * #,##0.00_ ;_ * \-#,##0.00_ ;_ * &quot;-&quot;??_ ;_ @_ "/>
    <numFmt numFmtId="170" formatCode="_-* #,##0.00\ _€_-;\-* #,##0.00\ _€_-;_-* &quot;-&quot;??\ _€_-;_-@_-"/>
    <numFmt numFmtId="171" formatCode="0.0;0.0;\-;@"/>
    <numFmt numFmtId="172" formatCode="0.00000%"/>
    <numFmt numFmtId="173" formatCode="_-* #,##0.0_-;\-* #,##0.0_-;_-* &quot;-&quot;??_-;_-@_-"/>
    <numFmt numFmtId="174" formatCode="_(* #,##0.0_);_(* \(#,##0.0\);_(* &quot;-&quot;?_);_(@_)"/>
    <numFmt numFmtId="175" formatCode="0.0"/>
    <numFmt numFmtId="177" formatCode="0.000"/>
    <numFmt numFmtId="178" formatCode="0.0%"/>
  </numFmts>
  <fonts count="47">
    <font>
      <sz val="11"/>
      <color theme="1"/>
      <name val="Trade Gothic LT Std Light"/>
      <family val="2"/>
      <scheme val="minor"/>
    </font>
    <font>
      <sz val="11"/>
      <color theme="1"/>
      <name val="Trade Gothic LT Std Light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22"/>
      <color rgb="FF002060"/>
      <name val="Arial"/>
      <family val="2"/>
    </font>
    <font>
      <sz val="18"/>
      <color rgb="FF002060"/>
      <name val="Arial"/>
      <family val="2"/>
    </font>
    <font>
      <sz val="12"/>
      <color rgb="FF002060"/>
      <name val="Arial"/>
      <family val="2"/>
    </font>
    <font>
      <vertAlign val="subscript"/>
      <sz val="12"/>
      <color rgb="FF002060"/>
      <name val="Arial"/>
      <family val="2"/>
    </font>
    <font>
      <b/>
      <sz val="15"/>
      <color theme="3"/>
      <name val="Trade Gothic LT Std Light"/>
      <family val="2"/>
      <scheme val="minor"/>
    </font>
    <font>
      <b/>
      <sz val="13"/>
      <color theme="3"/>
      <name val="Trade Gothic LT Std Light"/>
      <family val="2"/>
      <scheme val="minor"/>
    </font>
    <font>
      <b/>
      <sz val="11"/>
      <color theme="3"/>
      <name val="Trade Gothic LT Std Light"/>
      <family val="2"/>
      <scheme val="minor"/>
    </font>
    <font>
      <sz val="11"/>
      <color rgb="FF006100"/>
      <name val="Trade Gothic LT Std Light"/>
      <family val="2"/>
      <scheme val="minor"/>
    </font>
    <font>
      <sz val="11"/>
      <color rgb="FF9C0006"/>
      <name val="Trade Gothic LT Std Light"/>
      <family val="2"/>
      <scheme val="minor"/>
    </font>
    <font>
      <sz val="11"/>
      <color rgb="FF3F3F76"/>
      <name val="Trade Gothic LT Std Light"/>
      <family val="2"/>
      <scheme val="minor"/>
    </font>
    <font>
      <b/>
      <sz val="11"/>
      <color rgb="FF3F3F3F"/>
      <name val="Trade Gothic LT Std Light"/>
      <family val="2"/>
      <scheme val="minor"/>
    </font>
    <font>
      <b/>
      <sz val="11"/>
      <color rgb="FFFA7D00"/>
      <name val="Trade Gothic LT Std Light"/>
      <family val="2"/>
      <scheme val="minor"/>
    </font>
    <font>
      <sz val="11"/>
      <color rgb="FFFA7D00"/>
      <name val="Trade Gothic LT Std Light"/>
      <family val="2"/>
      <scheme val="minor"/>
    </font>
    <font>
      <b/>
      <sz val="11"/>
      <color theme="0"/>
      <name val="Trade Gothic LT Std Light"/>
      <family val="2"/>
      <scheme val="minor"/>
    </font>
    <font>
      <sz val="11"/>
      <color rgb="FFFF0000"/>
      <name val="Trade Gothic LT Std Light"/>
      <family val="2"/>
      <scheme val="minor"/>
    </font>
    <font>
      <i/>
      <sz val="11"/>
      <color rgb="FF7F7F7F"/>
      <name val="Trade Gothic LT Std Light"/>
      <family val="2"/>
      <scheme val="minor"/>
    </font>
    <font>
      <b/>
      <sz val="11"/>
      <color theme="1"/>
      <name val="Trade Gothic LT Std Light"/>
      <family val="2"/>
      <scheme val="minor"/>
    </font>
    <font>
      <sz val="11"/>
      <color theme="0"/>
      <name val="Trade Gothic LT Std Light"/>
      <family val="2"/>
      <scheme val="minor"/>
    </font>
    <font>
      <sz val="11"/>
      <color theme="1"/>
      <name val="Calibri"/>
      <family val="2"/>
    </font>
    <font>
      <b/>
      <sz val="18"/>
      <color theme="3"/>
      <name val="Flama Medium"/>
      <family val="2"/>
      <scheme val="major"/>
    </font>
    <font>
      <sz val="11"/>
      <color rgb="FF9C6500"/>
      <name val="Trade Gothic LT Std Light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rade Gothic LT Std Light"/>
      <family val="2"/>
      <scheme val="minor"/>
    </font>
    <font>
      <sz val="10"/>
      <color theme="1"/>
      <name val="Trade Gothic LT Std Light"/>
      <family val="2"/>
      <scheme val="minor"/>
    </font>
    <font>
      <b/>
      <sz val="36"/>
      <color rgb="FF002060"/>
      <name val="Arial"/>
      <family val="2"/>
    </font>
    <font>
      <sz val="22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b/>
      <sz val="18"/>
      <color rgb="FF002060"/>
      <name val="Arial"/>
      <family val="2"/>
    </font>
    <font>
      <u/>
      <sz val="10"/>
      <color theme="1"/>
      <name val="Arial"/>
      <family val="2"/>
    </font>
    <font>
      <u/>
      <sz val="12"/>
      <color rgb="FF002060"/>
      <name val="Arial"/>
      <family val="2"/>
    </font>
    <font>
      <vertAlign val="superscript"/>
      <sz val="18"/>
      <color rgb="FF002060"/>
      <name val="Arial"/>
      <family val="2"/>
    </font>
    <font>
      <vertAlign val="superscript"/>
      <sz val="12"/>
      <color rgb="FF002060"/>
      <name val="Arial"/>
      <family val="2"/>
    </font>
    <font>
      <sz val="11"/>
      <color rgb="FF002060"/>
      <name val="Trade Gothic LT Std Light"/>
      <family val="2"/>
      <scheme val="minor"/>
    </font>
    <font>
      <vertAlign val="superscript"/>
      <sz val="10"/>
      <color rgb="FF002060"/>
      <name val="Arial"/>
      <family val="2"/>
    </font>
    <font>
      <b/>
      <vertAlign val="superscript"/>
      <sz val="10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dashed">
        <color indexed="64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dashed">
        <color indexed="64"/>
      </top>
      <bottom/>
      <diagonal/>
    </border>
    <border>
      <left style="thin">
        <color rgb="FF002060"/>
      </left>
      <right/>
      <top style="dashed">
        <color rgb="FF002060"/>
      </top>
      <bottom style="thin">
        <color rgb="FF002060"/>
      </bottom>
      <diagonal/>
    </border>
    <border>
      <left/>
      <right/>
      <top style="dashed">
        <color rgb="FF002060"/>
      </top>
      <bottom style="thin">
        <color rgb="FF002060"/>
      </bottom>
      <diagonal/>
    </border>
  </borders>
  <cellStyleXfs count="8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21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5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0"/>
    <xf numFmtId="170" fontId="3" fillId="0" borderId="0" applyFont="0" applyFill="0" applyBorder="0" applyAlignment="0" applyProtection="0"/>
    <xf numFmtId="0" fontId="3" fillId="0" borderId="0"/>
    <xf numFmtId="0" fontId="11" fillId="0" borderId="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8" fillId="0" borderId="0" xfId="0" applyFont="1" applyAlignment="1">
      <alignment wrapText="1"/>
    </xf>
    <xf numFmtId="0" fontId="3" fillId="0" borderId="0" xfId="0" applyFont="1"/>
    <xf numFmtId="0" fontId="7" fillId="0" borderId="1" xfId="0" applyFont="1" applyBorder="1"/>
    <xf numFmtId="0" fontId="2" fillId="0" borderId="2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/>
    <xf numFmtId="0" fontId="2" fillId="0" borderId="0" xfId="0" applyFont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6" fillId="0" borderId="3" xfId="0" applyFont="1" applyBorder="1"/>
    <xf numFmtId="165" fontId="6" fillId="0" borderId="3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6" fillId="0" borderId="0" xfId="0" applyFont="1" applyAlignment="1">
      <alignment horizontal="left" wrapText="1" indent="2"/>
    </xf>
    <xf numFmtId="0" fontId="9" fillId="0" borderId="1" xfId="0" applyFont="1" applyBorder="1" applyAlignment="1">
      <alignment wrapText="1"/>
    </xf>
    <xf numFmtId="165" fontId="6" fillId="0" borderId="3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43" fontId="9" fillId="0" borderId="1" xfId="1" applyFont="1" applyBorder="1" applyAlignment="1">
      <alignment horizontal="right" wrapText="1"/>
    </xf>
    <xf numFmtId="165" fontId="6" fillId="0" borderId="0" xfId="0" applyNumberFormat="1" applyFont="1"/>
    <xf numFmtId="0" fontId="9" fillId="0" borderId="0" xfId="88"/>
    <xf numFmtId="0" fontId="7" fillId="0" borderId="1" xfId="0" applyFont="1" applyBorder="1" applyAlignment="1">
      <alignment horizontal="center"/>
    </xf>
    <xf numFmtId="0" fontId="6" fillId="0" borderId="0" xfId="88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2" xfId="0" applyFont="1" applyBorder="1" applyAlignment="1">
      <alignment wrapText="1"/>
    </xf>
    <xf numFmtId="0" fontId="35" fillId="0" borderId="14" xfId="0" applyFont="1" applyBorder="1"/>
    <xf numFmtId="0" fontId="2" fillId="0" borderId="14" xfId="0" applyFont="1" applyBorder="1"/>
    <xf numFmtId="0" fontId="37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15" xfId="88" applyBorder="1" applyAlignment="1">
      <alignment horizontal="left" wrapText="1"/>
    </xf>
    <xf numFmtId="0" fontId="3" fillId="0" borderId="16" xfId="0" applyFont="1" applyBorder="1"/>
    <xf numFmtId="0" fontId="6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9" fillId="0" borderId="17" xfId="88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9" fillId="0" borderId="17" xfId="88" applyBorder="1" applyAlignment="1">
      <alignment horizontal="left" wrapText="1"/>
    </xf>
    <xf numFmtId="0" fontId="38" fillId="0" borderId="0" xfId="0" applyFont="1" applyAlignment="1">
      <alignment wrapText="1"/>
    </xf>
    <xf numFmtId="0" fontId="9" fillId="0" borderId="17" xfId="0" applyFont="1" applyBorder="1" applyAlignment="1">
      <alignment horizontal="left" wrapText="1"/>
    </xf>
    <xf numFmtId="0" fontId="9" fillId="0" borderId="17" xfId="0" applyFont="1" applyBorder="1"/>
    <xf numFmtId="0" fontId="3" fillId="0" borderId="18" xfId="0" applyFont="1" applyBorder="1"/>
    <xf numFmtId="0" fontId="36" fillId="0" borderId="14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" fontId="6" fillId="0" borderId="0" xfId="75" applyNumberFormat="1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9" fillId="0" borderId="0" xfId="88" applyBorder="1" applyAlignment="1">
      <alignment horizontal="left" wrapText="1"/>
    </xf>
    <xf numFmtId="0" fontId="9" fillId="0" borderId="0" xfId="88" applyBorder="1" applyAlignment="1">
      <alignment vertical="center" wrapText="1"/>
    </xf>
    <xf numFmtId="0" fontId="9" fillId="0" borderId="15" xfId="88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9" fillId="0" borderId="17" xfId="88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2" fillId="0" borderId="2" xfId="0" applyFont="1" applyBorder="1"/>
    <xf numFmtId="0" fontId="33" fillId="0" borderId="2" xfId="0" applyFont="1" applyBorder="1"/>
    <xf numFmtId="0" fontId="36" fillId="0" borderId="14" xfId="0" applyFont="1" applyBorder="1"/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/>
    <xf numFmtId="0" fontId="5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173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Alignment="1">
      <alignment horizontal="right"/>
    </xf>
    <xf numFmtId="1" fontId="6" fillId="0" borderId="0" xfId="0" applyNumberFormat="1" applyFont="1" applyAlignment="1">
      <alignment horizontal="right" wrapText="1"/>
    </xf>
    <xf numFmtId="168" fontId="6" fillId="2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 wrapText="1" indent="1"/>
    </xf>
    <xf numFmtId="0" fontId="6" fillId="2" borderId="1" xfId="0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35" borderId="3" xfId="0" applyNumberFormat="1" applyFont="1" applyFill="1" applyBorder="1" applyAlignment="1">
      <alignment horizontal="right"/>
    </xf>
    <xf numFmtId="0" fontId="6" fillId="35" borderId="0" xfId="0" applyFont="1" applyFill="1" applyAlignment="1">
      <alignment horizontal="right"/>
    </xf>
    <xf numFmtId="175" fontId="6" fillId="0" borderId="0" xfId="0" applyNumberFormat="1" applyFont="1" applyAlignment="1">
      <alignment horizontal="right" wrapText="1"/>
    </xf>
    <xf numFmtId="165" fontId="6" fillId="0" borderId="1" xfId="1" applyNumberFormat="1" applyFont="1" applyFill="1" applyBorder="1" applyAlignment="1">
      <alignment horizontal="right" vertical="center"/>
    </xf>
    <xf numFmtId="9" fontId="6" fillId="0" borderId="0" xfId="75" applyFont="1"/>
    <xf numFmtId="0" fontId="6" fillId="0" borderId="1" xfId="0" applyFont="1" applyBorder="1"/>
    <xf numFmtId="0" fontId="41" fillId="0" borderId="0" xfId="0" applyFont="1"/>
    <xf numFmtId="165" fontId="6" fillId="2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 indent="1"/>
    </xf>
    <xf numFmtId="165" fontId="6" fillId="0" borderId="0" xfId="1" applyNumberFormat="1" applyFont="1" applyFill="1" applyAlignment="1">
      <alignment horizontal="left" wrapText="1" indent="3"/>
    </xf>
    <xf numFmtId="165" fontId="6" fillId="0" borderId="0" xfId="1" applyNumberFormat="1" applyFont="1" applyAlignment="1">
      <alignment horizontal="left" indent="3"/>
    </xf>
    <xf numFmtId="165" fontId="6" fillId="2" borderId="0" xfId="1" applyNumberFormat="1" applyFont="1" applyFill="1" applyAlignment="1">
      <alignment horizontal="center"/>
    </xf>
    <xf numFmtId="165" fontId="6" fillId="0" borderId="4" xfId="1" applyNumberFormat="1" applyFont="1" applyBorder="1" applyAlignment="1">
      <alignment horizontal="left" indent="3"/>
    </xf>
    <xf numFmtId="165" fontId="6" fillId="2" borderId="4" xfId="1" applyNumberFormat="1" applyFont="1" applyFill="1" applyBorder="1" applyAlignment="1">
      <alignment horizontal="center"/>
    </xf>
    <xf numFmtId="173" fontId="6" fillId="0" borderId="0" xfId="1" applyNumberFormat="1" applyFont="1" applyAlignment="1">
      <alignment horizontal="left" indent="3"/>
    </xf>
    <xf numFmtId="165" fontId="6" fillId="0" borderId="4" xfId="1" applyNumberFormat="1" applyFont="1" applyBorder="1" applyAlignment="1">
      <alignment horizontal="right"/>
    </xf>
    <xf numFmtId="165" fontId="6" fillId="0" borderId="0" xfId="1" applyNumberFormat="1" applyFont="1" applyFill="1" applyAlignment="1">
      <alignment horizontal="right" vertical="center"/>
    </xf>
    <xf numFmtId="43" fontId="6" fillId="0" borderId="0" xfId="0" applyNumberFormat="1" applyFont="1"/>
    <xf numFmtId="165" fontId="6" fillId="0" borderId="1" xfId="1" applyNumberFormat="1" applyFont="1" applyFill="1" applyBorder="1" applyAlignment="1">
      <alignment horizontal="right" wrapText="1"/>
    </xf>
    <xf numFmtId="165" fontId="6" fillId="0" borderId="0" xfId="1" applyNumberFormat="1" applyFont="1" applyAlignment="1">
      <alignment horizontal="right" wrapText="1"/>
    </xf>
    <xf numFmtId="1" fontId="6" fillId="0" borderId="0" xfId="75" applyNumberFormat="1" applyFont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top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right" wrapText="1"/>
    </xf>
    <xf numFmtId="0" fontId="41" fillId="0" borderId="1" xfId="0" applyFont="1" applyBorder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74" fontId="6" fillId="0" borderId="1" xfId="0" applyNumberFormat="1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173" fontId="6" fillId="0" borderId="0" xfId="1" applyNumberFormat="1" applyFont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1" fontId="6" fillId="0" borderId="3" xfId="75" applyNumberFormat="1" applyFont="1" applyBorder="1" applyAlignment="1">
      <alignment horizontal="right"/>
    </xf>
    <xf numFmtId="1" fontId="6" fillId="0" borderId="0" xfId="75" applyNumberFormat="1" applyFont="1" applyBorder="1" applyAlignment="1">
      <alignment horizontal="right"/>
    </xf>
    <xf numFmtId="0" fontId="6" fillId="34" borderId="3" xfId="0" applyFont="1" applyFill="1" applyBorder="1" applyAlignment="1">
      <alignment horizontal="right"/>
    </xf>
    <xf numFmtId="165" fontId="6" fillId="34" borderId="0" xfId="1" applyNumberFormat="1" applyFont="1" applyFill="1" applyAlignment="1">
      <alignment horizontal="right"/>
    </xf>
    <xf numFmtId="0" fontId="6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right" vertical="center" wrapText="1"/>
    </xf>
    <xf numFmtId="43" fontId="6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left" indent="2"/>
    </xf>
    <xf numFmtId="43" fontId="6" fillId="0" borderId="0" xfId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43" fontId="6" fillId="0" borderId="3" xfId="1" applyFont="1" applyFill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0" borderId="0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2"/>
    </xf>
    <xf numFmtId="165" fontId="6" fillId="0" borderId="0" xfId="1" applyNumberFormat="1" applyFont="1" applyFill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 wrapText="1"/>
    </xf>
    <xf numFmtId="43" fontId="6" fillId="0" borderId="0" xfId="0" applyNumberFormat="1" applyFont="1" applyAlignment="1">
      <alignment horizontal="right" vertical="center"/>
    </xf>
    <xf numFmtId="165" fontId="6" fillId="0" borderId="0" xfId="1" applyNumberFormat="1" applyFont="1" applyFill="1" applyAlignment="1"/>
    <xf numFmtId="177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 indent="4"/>
    </xf>
    <xf numFmtId="9" fontId="6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3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right" vertical="center"/>
    </xf>
    <xf numFmtId="168" fontId="6" fillId="0" borderId="3" xfId="0" applyNumberFormat="1" applyFont="1" applyBorder="1" applyAlignment="1">
      <alignment horizontal="right" vertical="center"/>
    </xf>
    <xf numFmtId="175" fontId="6" fillId="0" borderId="0" xfId="75" applyNumberFormat="1" applyFont="1" applyFill="1" applyAlignment="1">
      <alignment horizontal="right" wrapText="1"/>
    </xf>
    <xf numFmtId="168" fontId="6" fillId="0" borderId="0" xfId="0" applyNumberFormat="1" applyFont="1" applyAlignment="1">
      <alignment horizontal="right" vertical="center"/>
    </xf>
    <xf numFmtId="178" fontId="6" fillId="0" borderId="0" xfId="75" applyNumberFormat="1" applyFont="1"/>
    <xf numFmtId="0" fontId="6" fillId="0" borderId="3" xfId="0" applyFont="1" applyBorder="1" applyAlignment="1">
      <alignment horizontal="right" vertical="center"/>
    </xf>
    <xf numFmtId="165" fontId="6" fillId="0" borderId="3" xfId="1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43" fontId="6" fillId="0" borderId="0" xfId="1" applyFont="1" applyFill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43" fontId="6" fillId="0" borderId="0" xfId="1" applyFont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43" fontId="8" fillId="0" borderId="1" xfId="1" applyFont="1" applyBorder="1" applyAlignment="1">
      <alignment horizontal="right" wrapText="1"/>
    </xf>
    <xf numFmtId="43" fontId="8" fillId="0" borderId="0" xfId="1" applyFont="1" applyAlignment="1">
      <alignment horizontal="right" wrapText="1"/>
    </xf>
    <xf numFmtId="165" fontId="6" fillId="34" borderId="0" xfId="1" applyNumberFormat="1" applyFont="1" applyFill="1" applyAlignment="1">
      <alignment horizontal="right" wrapText="1"/>
    </xf>
    <xf numFmtId="165" fontId="6" fillId="34" borderId="0" xfId="1" applyNumberFormat="1" applyFont="1" applyFill="1" applyBorder="1" applyAlignment="1">
      <alignment horizontal="right" wrapText="1"/>
    </xf>
    <xf numFmtId="165" fontId="5" fillId="0" borderId="0" xfId="1" applyNumberFormat="1" applyFont="1" applyBorder="1" applyAlignment="1">
      <alignment horizontal="right" wrapText="1"/>
    </xf>
    <xf numFmtId="43" fontId="6" fillId="0" borderId="0" xfId="1" applyFont="1" applyBorder="1" applyAlignment="1">
      <alignment horizontal="right" wrapText="1"/>
    </xf>
    <xf numFmtId="43" fontId="8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6" fillId="0" borderId="0" xfId="1" quotePrefix="1" applyFont="1" applyAlignment="1">
      <alignment horizontal="right"/>
    </xf>
    <xf numFmtId="165" fontId="6" fillId="0" borderId="1" xfId="1" applyNumberFormat="1" applyFont="1" applyBorder="1" applyAlignment="1">
      <alignment horizontal="right"/>
    </xf>
    <xf numFmtId="43" fontId="6" fillId="0" borderId="3" xfId="1" applyFont="1" applyBorder="1" applyAlignment="1">
      <alignment horizontal="right"/>
    </xf>
    <xf numFmtId="165" fontId="44" fillId="0" borderId="0" xfId="1" applyNumberFormat="1" applyFont="1" applyFill="1" applyAlignment="1">
      <alignment horizontal="right" vertical="center" wrapText="1"/>
    </xf>
    <xf numFmtId="43" fontId="44" fillId="0" borderId="0" xfId="1" applyFont="1" applyFill="1" applyAlignment="1">
      <alignment horizontal="right" vertical="center" wrapText="1"/>
    </xf>
    <xf numFmtId="43" fontId="6" fillId="0" borderId="0" xfId="1" applyFont="1" applyFill="1" applyAlignment="1">
      <alignment horizontal="right" vertical="center" wrapText="1"/>
    </xf>
    <xf numFmtId="43" fontId="9" fillId="0" borderId="1" xfId="1" applyFont="1" applyFill="1" applyBorder="1" applyAlignment="1">
      <alignment horizontal="right"/>
    </xf>
    <xf numFmtId="173" fontId="6" fillId="0" borderId="0" xfId="1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165" fontId="6" fillId="0" borderId="0" xfId="0" applyNumberFormat="1" applyFont="1" applyAlignment="1">
      <alignment horizontal="right" vertical="center"/>
    </xf>
    <xf numFmtId="165" fontId="6" fillId="0" borderId="0" xfId="1" quotePrefix="1" applyNumberFormat="1" applyFont="1" applyFill="1" applyBorder="1" applyAlignment="1">
      <alignment horizontal="right"/>
    </xf>
    <xf numFmtId="165" fontId="44" fillId="0" borderId="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6" fillId="0" borderId="1" xfId="1" applyNumberFormat="1" applyFont="1" applyBorder="1" applyAlignment="1">
      <alignment horizontal="right" wrapText="1"/>
    </xf>
    <xf numFmtId="1" fontId="6" fillId="0" borderId="0" xfId="1" applyNumberFormat="1" applyFont="1" applyFill="1" applyAlignment="1">
      <alignment horizontal="right"/>
    </xf>
    <xf numFmtId="43" fontId="5" fillId="0" borderId="0" xfId="1" applyFont="1" applyBorder="1" applyAlignment="1">
      <alignment horizontal="right" vertical="center" wrapText="1"/>
    </xf>
    <xf numFmtId="43" fontId="6" fillId="0" borderId="1" xfId="1" quotePrefix="1" applyFont="1" applyFill="1" applyBorder="1" applyAlignment="1">
      <alignment horizontal="right" vertical="center"/>
    </xf>
    <xf numFmtId="0" fontId="6" fillId="0" borderId="0" xfId="0" applyFont="1" applyAlignment="1">
      <alignment horizontal="left" indent="4"/>
    </xf>
    <xf numFmtId="1" fontId="6" fillId="0" borderId="3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45" fillId="0" borderId="0" xfId="0" applyFont="1" applyAlignment="1">
      <alignment horizontal="left" vertical="center" wrapText="1"/>
    </xf>
    <xf numFmtId="43" fontId="45" fillId="0" borderId="0" xfId="1" applyFont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1" fontId="6" fillId="0" borderId="0" xfId="0" applyNumberFormat="1" applyFont="1"/>
    <xf numFmtId="165" fontId="6" fillId="0" borderId="1" xfId="1" applyNumberFormat="1" applyFont="1" applyBorder="1" applyAlignment="1">
      <alignment horizontal="right" vertical="center"/>
    </xf>
    <xf numFmtId="0" fontId="46" fillId="0" borderId="0" xfId="0" applyFont="1"/>
    <xf numFmtId="0" fontId="46" fillId="0" borderId="3" xfId="0" applyFont="1" applyBorder="1"/>
    <xf numFmtId="0" fontId="46" fillId="0" borderId="0" xfId="0" applyFont="1" applyAlignment="1">
      <alignment wrapText="1"/>
    </xf>
    <xf numFmtId="0" fontId="6" fillId="0" borderId="4" xfId="0" applyFont="1" applyBorder="1" applyAlignment="1">
      <alignment vertical="center" wrapText="1"/>
    </xf>
    <xf numFmtId="165" fontId="6" fillId="0" borderId="4" xfId="1" applyNumberFormat="1" applyFont="1" applyBorder="1" applyAlignment="1">
      <alignment horizontal="lef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left"/>
    </xf>
    <xf numFmtId="0" fontId="46" fillId="0" borderId="3" xfId="0" applyFont="1" applyBorder="1" applyAlignment="1">
      <alignment horizontal="left"/>
    </xf>
    <xf numFmtId="43" fontId="6" fillId="0" borderId="0" xfId="1" applyFont="1" applyBorder="1" applyAlignment="1">
      <alignment horizontal="right"/>
    </xf>
    <xf numFmtId="172" fontId="6" fillId="0" borderId="0" xfId="75" applyNumberFormat="1" applyFont="1" applyFill="1" applyBorder="1" applyAlignment="1">
      <alignment horizontal="right" vertical="center"/>
    </xf>
    <xf numFmtId="172" fontId="6" fillId="0" borderId="0" xfId="75" applyNumberFormat="1" applyFont="1" applyBorder="1" applyAlignment="1">
      <alignment horizontal="right" vertical="center"/>
    </xf>
    <xf numFmtId="0" fontId="6" fillId="0" borderId="4" xfId="0" applyFont="1" applyBorder="1"/>
    <xf numFmtId="165" fontId="6" fillId="0" borderId="0" xfId="1" applyNumberFormat="1" applyFont="1" applyFill="1" applyAlignment="1">
      <alignment horizontal="right" vertical="top"/>
    </xf>
    <xf numFmtId="165" fontId="6" fillId="0" borderId="0" xfId="1" applyNumberFormat="1" applyFont="1" applyAlignment="1">
      <alignment horizontal="right" vertical="top" wrapText="1"/>
    </xf>
    <xf numFmtId="165" fontId="6" fillId="0" borderId="0" xfId="1" applyNumberFormat="1" applyFont="1" applyBorder="1" applyAlignment="1">
      <alignment horizontal="right" vertical="top"/>
    </xf>
    <xf numFmtId="9" fontId="6" fillId="0" borderId="0" xfId="75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right"/>
    </xf>
  </cellXfs>
  <cellStyles count="8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3" xr:uid="{E77301C7-E5FB-4688-81BD-CCF6443EBCDC}"/>
    <cellStyle name="60% - Accent2 2" xfId="44" xr:uid="{0FEC8409-EF05-431D-B693-1A7907D11CDB}"/>
    <cellStyle name="60% - Accent3 2" xfId="45" xr:uid="{452BA034-6C33-407E-BDF3-20D66341B0EB}"/>
    <cellStyle name="60% - Accent4 2" xfId="46" xr:uid="{B04E501E-9C0E-4E38-9753-CABD91F0F3BB}"/>
    <cellStyle name="60% - Accent5 2" xfId="47" xr:uid="{CB7504AD-B164-4EA6-9E49-129F5E5EC4E5}"/>
    <cellStyle name="60% - Accent6 2" xfId="48" xr:uid="{E2650940-31D2-46D6-AE00-062D64FA5D13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9" xr:uid="{535FE148-C209-4116-BE04-4C5B666FCD95}"/>
    <cellStyle name="Comma 2 2" xfId="2" xr:uid="{E1DDCE91-6580-472E-BBBD-44610D960E23}"/>
    <cellStyle name="Comma 2 2 2" xfId="53" xr:uid="{1B85369E-CE2A-4D60-B3F5-F259AFC40CF5}"/>
    <cellStyle name="Comma 2 2 3" xfId="77" xr:uid="{C3C96F42-5685-4797-8D03-6E748332316F}"/>
    <cellStyle name="Comma 2 3" xfId="52" xr:uid="{87D76C29-3DAA-4AD1-9DBA-59D381E8DEEB}"/>
    <cellStyle name="Comma 2 4" xfId="56" xr:uid="{17351A55-6430-4331-91EA-45719C04A0D0}"/>
    <cellStyle name="Comma 2 4 2" xfId="70" xr:uid="{4842041B-1BB6-4001-9F87-17F81873EB8B}"/>
    <cellStyle name="Comma 2 4 2 2" xfId="83" xr:uid="{06610479-29EF-44A5-A362-42D1ED539C72}"/>
    <cellStyle name="Comma 2 4 3" xfId="73" xr:uid="{95A1FF8B-AD8D-439B-AB7A-92B489B40355}"/>
    <cellStyle name="Comma 2 4 3 2" xfId="86" xr:uid="{C8C45C07-5F0A-4DE1-8CE3-23D25C6C7225}"/>
    <cellStyle name="Comma 2 4 4" xfId="81" xr:uid="{D5CC14A7-912F-452B-86DC-CBD29E06E788}"/>
    <cellStyle name="Comma 2 5" xfId="64" xr:uid="{E3C7CA65-5C33-407F-BC10-B8B4A6AA8AD7}"/>
    <cellStyle name="Comma 2 6" xfId="49" xr:uid="{AF8B123A-586E-41F5-97D9-33FBE893815B}"/>
    <cellStyle name="Comma 2 6 2" xfId="80" xr:uid="{7EE2B61E-264F-4E7B-8647-5DB65CA386BE}"/>
    <cellStyle name="Comma 2 7" xfId="79" xr:uid="{FA94DCC1-A148-4777-A668-3BF04F59EFA2}"/>
    <cellStyle name="Comma 3" xfId="54" xr:uid="{0B059914-A28F-4025-98BB-720AAE37FDF2}"/>
    <cellStyle name="Comma 3 2" xfId="69" xr:uid="{E4815A6B-E026-4968-A4A6-8D75D0431CC3}"/>
    <cellStyle name="Comma 4" xfId="51" xr:uid="{11091FFE-9604-469E-97B0-4C80C6459935}"/>
    <cellStyle name="Comma 5" xfId="57" xr:uid="{F39216EF-1F96-49E1-84A2-6EA4B077A3C0}"/>
    <cellStyle name="Comma 5 2" xfId="71" xr:uid="{5A47F3FE-D247-4AFE-8F3A-0717F36CC2F2}"/>
    <cellStyle name="Comma 5 2 2" xfId="84" xr:uid="{C6704CBE-4AC3-456A-BDB1-688B04C28BE4}"/>
    <cellStyle name="Comma 5 3" xfId="74" xr:uid="{CE6BF17E-3BBB-40FC-B6EE-03D37C0F5E36}"/>
    <cellStyle name="Comma 5 3 2" xfId="87" xr:uid="{7712E676-25A3-437A-B035-CAAE5C02DB98}"/>
    <cellStyle name="Comma 5 4" xfId="82" xr:uid="{86799D4A-CEC6-4625-B310-0D2DE014A51F}"/>
    <cellStyle name="Comma 6" xfId="40" xr:uid="{DC7F146B-C2D0-4A18-9F5A-1431BEC006EA}"/>
    <cellStyle name="Comma 7" xfId="36" xr:uid="{CF74AD5C-A0D9-4B93-BE7F-0F1641B301EB}"/>
    <cellStyle name="Comma 7 2" xfId="78" xr:uid="{88944BB2-729A-47FE-9A83-63D10BD80A11}"/>
    <cellStyle name="Comma 8" xfId="76" xr:uid="{B1EA3F71-87B8-479C-BAFD-6D81A74C8803}"/>
    <cellStyle name="Comma 80" xfId="72" xr:uid="{6BFFC577-3E9D-4234-958F-DC0688BC7F06}"/>
    <cellStyle name="Comma 80 2" xfId="85" xr:uid="{91F2E039-9BF8-4247-814D-07FAA0E599DC}"/>
    <cellStyle name="Excel Built-in Normal" xfId="58" xr:uid="{3BC9ED4E-F10C-469D-99C1-17083E6EB831}"/>
    <cellStyle name="Explanatory Text" xfId="16" builtinId="53" customBuiltin="1"/>
    <cellStyle name="Good" xfId="7" builtinId="26" customBuiltin="1"/>
    <cellStyle name="Heading 1" xfId="3" builtinId="16" customBuiltin="1"/>
    <cellStyle name="Heading 1 2" xfId="66" xr:uid="{703D95D7-890D-411A-ACF9-62B2D292110D}"/>
    <cellStyle name="Heading 2" xfId="4" builtinId="17" customBuiltin="1"/>
    <cellStyle name="Heading 3" xfId="5" builtinId="18" customBuiltin="1"/>
    <cellStyle name="Heading 4" xfId="6" builtinId="19" customBuiltin="1"/>
    <cellStyle name="Hyperlink" xfId="88" builtinId="8" customBuiltin="1"/>
    <cellStyle name="Input" xfId="9" builtinId="20" customBuiltin="1"/>
    <cellStyle name="Linked Cell" xfId="12" builtinId="24" customBuiltin="1"/>
    <cellStyle name="Neutral 2" xfId="42" xr:uid="{DBCCE39A-9BF9-4B4F-8F4D-F55C0BA9DEC7}"/>
    <cellStyle name="Normal" xfId="0" builtinId="0"/>
    <cellStyle name="Normal 2" xfId="37" xr:uid="{FFC2C038-9556-4AA1-ABC7-E5067779AEA2}"/>
    <cellStyle name="Normal 2 2" xfId="55" xr:uid="{6ECC0777-87F1-4DFC-999E-5B02F67B0A99}"/>
    <cellStyle name="Normal 2 2 2" xfId="65" xr:uid="{EDD6D649-BF00-44C7-A36A-EFB47BC826FE}"/>
    <cellStyle name="Normal 2 2 3" xfId="63" xr:uid="{E87D5EAB-9325-4E61-8126-DB2FFE80B121}"/>
    <cellStyle name="Normal 2 3" xfId="62" xr:uid="{81337121-E935-48CE-B1A8-558D31F378B8}"/>
    <cellStyle name="Normal 3" xfId="38" xr:uid="{F32D9EC2-3B4E-4C16-BD3E-FD41A2F313CA}"/>
    <cellStyle name="Normal 3 2" xfId="50" xr:uid="{BD7A5697-BB5B-440F-9D02-75F9D4D822E3}"/>
    <cellStyle name="Normal 4" xfId="67" xr:uid="{883331B0-CB3A-4013-A1E1-9A48DD4CDA6D}"/>
    <cellStyle name="Normal 5" xfId="59" xr:uid="{A85B9A5B-104A-42DC-8B27-0CF37469ED9F}"/>
    <cellStyle name="Normal 5 2" xfId="60" xr:uid="{71D716DB-3A28-48DB-916D-125764AE7D27}"/>
    <cellStyle name="Normal 8" xfId="61" xr:uid="{8636573B-F075-4398-A779-5C61CE670C0F}"/>
    <cellStyle name="Note" xfId="15" builtinId="10" customBuiltin="1"/>
    <cellStyle name="Output" xfId="10" builtinId="21" customBuiltin="1"/>
    <cellStyle name="Percent" xfId="75" builtinId="5"/>
    <cellStyle name="Percent 2" xfId="68" xr:uid="{582A6757-3C77-4497-B1E9-6CF29685E0DD}"/>
    <cellStyle name="Title 2" xfId="41" xr:uid="{0456CE82-7250-4E37-B7E1-3D82C8B815DB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</xdr:rowOff>
    </xdr:from>
    <xdr:ext cx="5862535" cy="1120775"/>
    <xdr:pic>
      <xdr:nvPicPr>
        <xdr:cNvPr id="2" name="Picture 1">
          <a:extLst>
            <a:ext uri="{FF2B5EF4-FFF2-40B4-BE49-F238E27FC236}">
              <a16:creationId xmlns:a16="http://schemas.microsoft.com/office/drawing/2014/main" id="{E396C9CE-C857-4545-81CA-950ECE70C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40025" y="5"/>
          <a:ext cx="5862535" cy="1120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eme1CEY">
  <a:themeElements>
    <a:clrScheme name="Custom 4">
      <a:dk1>
        <a:sysClr val="windowText" lastClr="000000"/>
      </a:dk1>
      <a:lt1>
        <a:sysClr val="window" lastClr="FFFFFF"/>
      </a:lt1>
      <a:dk2>
        <a:srgbClr val="F0F0F0"/>
      </a:dk2>
      <a:lt2>
        <a:srgbClr val="98999B"/>
      </a:lt2>
      <a:accent1>
        <a:srgbClr val="415464"/>
      </a:accent1>
      <a:accent2>
        <a:srgbClr val="9C6268"/>
      </a:accent2>
      <a:accent3>
        <a:srgbClr val="B5A36A"/>
      </a:accent3>
      <a:accent4>
        <a:srgbClr val="574545"/>
      </a:accent4>
      <a:accent5>
        <a:srgbClr val="C4A493"/>
      </a:accent5>
      <a:accent6>
        <a:srgbClr val="FFFFFF"/>
      </a:accent6>
      <a:hlink>
        <a:srgbClr val="3F5364"/>
      </a:hlink>
      <a:folHlink>
        <a:srgbClr val="B5A36A"/>
      </a:folHlink>
    </a:clrScheme>
    <a:fontScheme name="Centamin">
      <a:majorFont>
        <a:latin typeface="Flama Medium"/>
        <a:ea typeface=""/>
        <a:cs typeface=""/>
      </a:majorFont>
      <a:minorFont>
        <a:latin typeface="Trade Gothic LT Std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CEY" id="{9177FE43-FC85-44EE-BF62-B59A81608F91}" vid="{AD311F07-C6CB-448F-8E32-3D8977F7FC3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amin.com/media/2429/cey-safety-health-and-wellbeing-policy-2021_final.pdf" TargetMode="External"/><Relationship Id="rId13" Type="http://schemas.openxmlformats.org/officeDocument/2006/relationships/hyperlink" Target="https://www.centamin.com/media/2351/centamin-tax-policy.pdf" TargetMode="External"/><Relationship Id="rId3" Type="http://schemas.openxmlformats.org/officeDocument/2006/relationships/hyperlink" Target="https://www.centamin.com/media/1630/cey_anti-corruption-and-bribery-policy_2019.pdf" TargetMode="External"/><Relationship Id="rId7" Type="http://schemas.openxmlformats.org/officeDocument/2006/relationships/hyperlink" Target="https://www.centamin.com/media/2432/cey-environment-policy-2021_final_130921.pdf" TargetMode="External"/><Relationship Id="rId12" Type="http://schemas.openxmlformats.org/officeDocument/2006/relationships/hyperlink" Target="https://www.centamin.com/media/1638/cey_securities-trading-policy_2019.pdf" TargetMode="External"/><Relationship Id="rId17" Type="http://schemas.openxmlformats.org/officeDocument/2006/relationships/hyperlink" Target="https://www.centamin.com/media/2449/cey_disclosures_on_tailings_management_2021_final_v3.pdf" TargetMode="External"/><Relationship Id="rId2" Type="http://schemas.openxmlformats.org/officeDocument/2006/relationships/hyperlink" Target="https://www.centamin.com/media/2306/cey_code-of-conduct_2014.pdf" TargetMode="External"/><Relationship Id="rId16" Type="http://schemas.openxmlformats.org/officeDocument/2006/relationships/hyperlink" Target="https://www.centamin.com/media/2466/cey-people-policy-v12-002-en.pdf" TargetMode="External"/><Relationship Id="rId1" Type="http://schemas.openxmlformats.org/officeDocument/2006/relationships/hyperlink" Target="https://www.centamin.com/media/2468/cey_modern_slavery_statement_2020_v2.pdf" TargetMode="External"/><Relationship Id="rId6" Type="http://schemas.openxmlformats.org/officeDocument/2006/relationships/hyperlink" Target="https://www.centamin.com/media/2387/diversity-policy.pdf" TargetMode="External"/><Relationship Id="rId11" Type="http://schemas.openxmlformats.org/officeDocument/2006/relationships/hyperlink" Target="https://www.centamin.com/media/1627/cey_shareholder-communications-policy_2019.pdf" TargetMode="External"/><Relationship Id="rId5" Type="http://schemas.openxmlformats.org/officeDocument/2006/relationships/hyperlink" Target="https://www.centamin.com/media/1632/cey_directors-test-of-independence_2019.pdf" TargetMode="External"/><Relationship Id="rId15" Type="http://schemas.openxmlformats.org/officeDocument/2006/relationships/hyperlink" Target="https://www.centamin.com/media/2431/cey-human-rights-policy-2021-final-pdf.pdf" TargetMode="External"/><Relationship Id="rId10" Type="http://schemas.openxmlformats.org/officeDocument/2006/relationships/hyperlink" Target="https://www.centamin.com/media/1626/cey_selection-appointment-_-re-appointment-of-directors-policy_2019.pdf" TargetMode="External"/><Relationship Id="rId4" Type="http://schemas.openxmlformats.org/officeDocument/2006/relationships/hyperlink" Target="https://www.centamin.com/media/2433/cey-social-responsibility-policy-2021_final_130921.pdf" TargetMode="External"/><Relationship Id="rId9" Type="http://schemas.openxmlformats.org/officeDocument/2006/relationships/hyperlink" Target="https://www.centamin.com/media/2336/cey_non-audit-services-policy-revised-july-2020.pdf" TargetMode="External"/><Relationship Id="rId14" Type="http://schemas.openxmlformats.org/officeDocument/2006/relationships/hyperlink" Target="https://www.centamin.com/media/2383/centamin-whistleblower-policy-apr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FDAE-8325-4CB0-BC9E-D018C1EAECC7}">
  <sheetPr>
    <pageSetUpPr fitToPage="1"/>
  </sheetPr>
  <dimension ref="A1:J104"/>
  <sheetViews>
    <sheetView showGridLines="0" zoomScale="70" zoomScaleNormal="70" workbookViewId="0">
      <pane ySplit="6" topLeftCell="A7" activePane="bottomLeft" state="frozen"/>
      <selection pane="bottomLeft"/>
    </sheetView>
  </sheetViews>
  <sheetFormatPr defaultColWidth="9.0625" defaultRowHeight="14.25" customHeight="1"/>
  <cols>
    <col min="1" max="1" width="1.5625" style="1" customWidth="1"/>
    <col min="2" max="2" width="55.8125" style="1" customWidth="1"/>
    <col min="3" max="3" width="11.25" style="3" customWidth="1"/>
    <col min="4" max="4" width="55.25" style="1" customWidth="1"/>
    <col min="5" max="5" width="7.75" style="21" customWidth="1"/>
    <col min="6" max="6" width="16.3125" style="1" bestFit="1" customWidth="1"/>
    <col min="7" max="7" width="7.5625" style="21" bestFit="1" customWidth="1"/>
    <col min="8" max="8" width="4.3125" style="1" customWidth="1"/>
    <col min="9" max="9" width="6.0625" style="1" customWidth="1"/>
    <col min="10" max="10" width="7.8125" style="1" bestFit="1" customWidth="1"/>
    <col min="11" max="11" width="6.0625" style="1" bestFit="1" customWidth="1"/>
    <col min="12" max="16384" width="9.0625" style="1"/>
  </cols>
  <sheetData>
    <row r="1" spans="1:8" ht="20.25" customHeight="1">
      <c r="E1" s="105" t="s">
        <v>0</v>
      </c>
    </row>
    <row r="2" spans="1:8" ht="20.25" customHeight="1">
      <c r="E2" s="106" t="s">
        <v>406</v>
      </c>
    </row>
    <row r="3" spans="1:8" ht="20.25" customHeight="1">
      <c r="E3" s="94" t="s">
        <v>1</v>
      </c>
    </row>
    <row r="4" spans="1:8" ht="20.25" customHeight="1">
      <c r="E4" s="94" t="s">
        <v>2</v>
      </c>
    </row>
    <row r="5" spans="1:8" ht="20.25" customHeight="1"/>
    <row r="6" spans="1:8" ht="45.75" thickBot="1">
      <c r="A6" s="95"/>
      <c r="B6" s="96" t="s">
        <v>3</v>
      </c>
      <c r="C6" s="97"/>
      <c r="D6" s="5"/>
      <c r="E6" s="112" t="s">
        <v>4</v>
      </c>
      <c r="F6" s="112" t="s">
        <v>5</v>
      </c>
      <c r="G6" s="112" t="s">
        <v>6</v>
      </c>
    </row>
    <row r="7" spans="1:8" ht="14.25" customHeight="1" thickTop="1">
      <c r="A7" s="55"/>
      <c r="B7" s="33"/>
      <c r="C7" s="13"/>
      <c r="D7" s="33"/>
      <c r="F7" s="107"/>
      <c r="G7" s="107"/>
      <c r="H7" s="15"/>
    </row>
    <row r="8" spans="1:8" ht="14.25" customHeight="1">
      <c r="A8" s="55"/>
      <c r="B8" s="56"/>
      <c r="C8" s="57"/>
      <c r="F8" s="107"/>
      <c r="G8" s="107"/>
    </row>
    <row r="9" spans="1:8" ht="20.25" customHeight="1" thickBot="1">
      <c r="A9" s="54"/>
      <c r="B9" s="58" t="s">
        <v>7</v>
      </c>
      <c r="C9" s="59"/>
      <c r="D9" s="60"/>
      <c r="E9" s="111"/>
      <c r="F9" s="108"/>
      <c r="G9" s="108"/>
    </row>
    <row r="10" spans="1:8" ht="14.25" customHeight="1" thickTop="1">
      <c r="A10" s="55"/>
      <c r="B10" s="61"/>
      <c r="F10" s="107"/>
      <c r="G10" s="107"/>
    </row>
    <row r="11" spans="1:8" ht="38.25">
      <c r="A11" s="62"/>
      <c r="B11" s="91" t="s">
        <v>8</v>
      </c>
      <c r="C11" s="64" t="s">
        <v>9</v>
      </c>
      <c r="D11" s="99"/>
      <c r="E11" s="100" t="s">
        <v>10</v>
      </c>
      <c r="F11" s="99"/>
      <c r="G11" s="99"/>
    </row>
    <row r="12" spans="1:8" ht="14.25" customHeight="1">
      <c r="A12" s="55"/>
      <c r="B12" s="65"/>
      <c r="C12" s="66" t="s">
        <v>11</v>
      </c>
      <c r="D12" s="99"/>
      <c r="E12" s="99"/>
      <c r="F12" s="99"/>
      <c r="G12" s="99"/>
    </row>
    <row r="13" spans="1:8" ht="14.25" customHeight="1">
      <c r="A13" s="55"/>
      <c r="B13" s="65"/>
      <c r="C13" s="66" t="s">
        <v>12</v>
      </c>
      <c r="D13" s="99"/>
      <c r="E13" s="99" t="s">
        <v>13</v>
      </c>
      <c r="F13" s="99"/>
      <c r="G13" s="99"/>
    </row>
    <row r="14" spans="1:8" ht="14.25" customHeight="1">
      <c r="A14" s="55"/>
      <c r="B14" s="65"/>
      <c r="C14" s="66" t="s">
        <v>14</v>
      </c>
      <c r="D14" s="99"/>
      <c r="E14" s="99"/>
      <c r="F14" s="99"/>
      <c r="G14" s="99"/>
    </row>
    <row r="15" spans="1:8" ht="14.25" customHeight="1">
      <c r="A15" s="55"/>
      <c r="B15" s="65"/>
      <c r="C15" s="101" t="s">
        <v>15</v>
      </c>
      <c r="D15" s="13"/>
      <c r="E15" s="13"/>
      <c r="F15" s="13"/>
      <c r="G15" s="13"/>
      <c r="H15" s="15"/>
    </row>
    <row r="16" spans="1:8" ht="14.25" customHeight="1">
      <c r="A16" s="55"/>
      <c r="B16" s="65"/>
      <c r="C16" s="102" t="s">
        <v>16</v>
      </c>
      <c r="D16" s="103"/>
      <c r="E16" s="103" t="s">
        <v>17</v>
      </c>
      <c r="F16" s="103"/>
      <c r="G16" s="103"/>
      <c r="H16" s="13"/>
    </row>
    <row r="17" spans="1:9" ht="14.25" customHeight="1">
      <c r="A17" s="55"/>
      <c r="F17" s="107"/>
      <c r="G17" s="107"/>
    </row>
    <row r="18" spans="1:9" ht="14.25" customHeight="1">
      <c r="A18" s="55"/>
      <c r="B18" s="33"/>
      <c r="C18" s="13"/>
      <c r="D18" s="33"/>
      <c r="F18" s="107"/>
      <c r="G18" s="107"/>
    </row>
    <row r="19" spans="1:9" ht="14.25" customHeight="1">
      <c r="A19" s="62"/>
      <c r="B19" s="63" t="s">
        <v>18</v>
      </c>
      <c r="C19" s="64" t="str">
        <f>Governance!$B$49</f>
        <v>Human Rights Training</v>
      </c>
      <c r="D19" s="99"/>
      <c r="E19" s="99"/>
      <c r="F19" s="99"/>
      <c r="G19" s="99">
        <v>5.3</v>
      </c>
    </row>
    <row r="20" spans="1:9" ht="14.25" customHeight="1">
      <c r="A20" s="55"/>
      <c r="B20" s="89"/>
      <c r="C20" s="102" t="str">
        <f>Governance!$B$55</f>
        <v>Human Rights Reviews or Human Rights Impact Assessments</v>
      </c>
      <c r="D20" s="103"/>
      <c r="E20" s="103"/>
      <c r="F20" s="103"/>
      <c r="G20" s="103"/>
    </row>
    <row r="21" spans="1:9" ht="14.25" customHeight="1">
      <c r="A21" s="55"/>
      <c r="B21" s="19"/>
      <c r="C21" s="68"/>
      <c r="F21" s="107"/>
      <c r="G21" s="107"/>
    </row>
    <row r="22" spans="1:9" ht="14.25" customHeight="1">
      <c r="A22" s="62"/>
      <c r="B22" s="63" t="str">
        <f>Governance!$B$61</f>
        <v>Suppliers</v>
      </c>
      <c r="C22" s="104" t="str">
        <f>Governance!$B$63</f>
        <v>Due Diligence</v>
      </c>
      <c r="D22" s="14"/>
      <c r="E22" s="14"/>
      <c r="F22" s="14"/>
      <c r="G22" s="14"/>
    </row>
    <row r="23" spans="1:9" ht="14.25" customHeight="1">
      <c r="A23" s="55"/>
      <c r="B23" s="19"/>
      <c r="C23" s="13"/>
      <c r="F23" s="107"/>
      <c r="G23" s="107"/>
    </row>
    <row r="24" spans="1:9" ht="25.5">
      <c r="A24" s="92"/>
      <c r="B24" s="91" t="s">
        <v>19</v>
      </c>
      <c r="C24" s="104" t="str">
        <f>Governance!$B$72</f>
        <v>Non-compliance with laws and regulations</v>
      </c>
      <c r="D24" s="14"/>
      <c r="E24" s="110" t="s">
        <v>20</v>
      </c>
      <c r="F24" s="14" t="s">
        <v>21</v>
      </c>
      <c r="G24" s="14">
        <v>1.1000000000000001</v>
      </c>
    </row>
    <row r="25" spans="1:9" ht="14.25" customHeight="1">
      <c r="A25" s="55"/>
      <c r="B25" s="19"/>
      <c r="C25" s="68"/>
      <c r="F25" s="107"/>
      <c r="G25" s="107"/>
    </row>
    <row r="26" spans="1:9" ht="14.25" customHeight="1">
      <c r="A26" s="62"/>
      <c r="B26" s="69" t="s">
        <v>22</v>
      </c>
      <c r="C26" s="67" t="str">
        <f>Governance!$B$81</f>
        <v>Policy Communication to Business Partners</v>
      </c>
      <c r="D26" s="99"/>
      <c r="E26" s="99" t="s">
        <v>23</v>
      </c>
      <c r="F26" s="99"/>
      <c r="G26" s="99">
        <v>1.3</v>
      </c>
      <c r="H26" s="15"/>
      <c r="I26" s="13"/>
    </row>
    <row r="27" spans="1:9" ht="14.25" customHeight="1">
      <c r="A27" s="55"/>
      <c r="B27" s="90"/>
      <c r="C27" s="67" t="str">
        <f>Governance!$B$98</f>
        <v>Employees Who Have Received Training On Anti-Corruption</v>
      </c>
      <c r="D27" s="99"/>
      <c r="E27" s="99"/>
      <c r="F27" s="99"/>
      <c r="G27" s="99"/>
      <c r="H27" s="15"/>
    </row>
    <row r="28" spans="1:9" ht="14.25" customHeight="1">
      <c r="A28" s="55"/>
      <c r="B28" s="90"/>
      <c r="C28" s="102" t="s">
        <v>24</v>
      </c>
      <c r="D28" s="103"/>
      <c r="E28" s="103"/>
      <c r="F28" s="103"/>
      <c r="G28" s="103"/>
      <c r="H28" s="15"/>
    </row>
    <row r="29" spans="1:9" ht="14.25" customHeight="1">
      <c r="A29" s="55"/>
      <c r="F29" s="107"/>
      <c r="G29" s="107"/>
    </row>
    <row r="30" spans="1:9" ht="14.25" customHeight="1">
      <c r="A30" s="55"/>
      <c r="F30" s="107"/>
      <c r="G30" s="107"/>
    </row>
    <row r="31" spans="1:9" ht="20.25" customHeight="1" thickBot="1">
      <c r="A31" s="54"/>
      <c r="B31" s="98" t="s">
        <v>25</v>
      </c>
      <c r="C31" s="72"/>
      <c r="D31" s="60"/>
      <c r="E31" s="111"/>
      <c r="F31" s="108"/>
      <c r="G31" s="108"/>
    </row>
    <row r="32" spans="1:9" ht="14.25" customHeight="1" thickTop="1">
      <c r="A32" s="55"/>
      <c r="B32" s="73"/>
      <c r="C32" s="74"/>
      <c r="F32" s="107"/>
      <c r="G32" s="107"/>
    </row>
    <row r="33" spans="1:7" ht="38.25">
      <c r="A33" s="62"/>
      <c r="B33" s="75" t="s">
        <v>26</v>
      </c>
      <c r="C33" s="67" t="s">
        <v>27</v>
      </c>
      <c r="D33" s="99"/>
      <c r="E33" s="113" t="s">
        <v>28</v>
      </c>
      <c r="F33" s="99"/>
      <c r="G33" s="99"/>
    </row>
    <row r="34" spans="1:7" ht="14.25" customHeight="1">
      <c r="A34" s="55"/>
      <c r="B34" s="89"/>
      <c r="C34" s="67" t="s">
        <v>29</v>
      </c>
      <c r="D34" s="99"/>
      <c r="E34" s="99"/>
      <c r="F34" s="99"/>
      <c r="G34" s="99"/>
    </row>
    <row r="35" spans="1:7" ht="14.25" customHeight="1">
      <c r="A35" s="55"/>
      <c r="B35" s="18"/>
      <c r="C35" s="102" t="s">
        <v>438</v>
      </c>
      <c r="D35" s="103"/>
      <c r="E35" s="103" t="s">
        <v>30</v>
      </c>
      <c r="F35" s="103"/>
      <c r="G35" s="103"/>
    </row>
    <row r="36" spans="1:7" ht="14.25" customHeight="1">
      <c r="A36" s="55"/>
      <c r="B36" s="19"/>
      <c r="C36" s="13"/>
      <c r="F36" s="107"/>
      <c r="G36" s="107"/>
    </row>
    <row r="37" spans="1:7" ht="14.25" customHeight="1">
      <c r="A37" s="62"/>
      <c r="B37" s="75" t="s">
        <v>31</v>
      </c>
      <c r="C37" s="67" t="str">
        <f>Economics!$B$36</f>
        <v>Proportion of Spending on National Suppliers (%)</v>
      </c>
      <c r="D37" s="99"/>
      <c r="E37" s="99"/>
      <c r="F37" s="99"/>
      <c r="G37" s="99"/>
    </row>
    <row r="38" spans="1:7" ht="14.25" customHeight="1">
      <c r="A38" s="55"/>
      <c r="B38" s="89"/>
      <c r="C38" s="102" t="str">
        <f>Economics!$B$44</f>
        <v>Value of Spending on National Suppliers (US$)</v>
      </c>
      <c r="D38" s="103"/>
      <c r="E38" s="103"/>
      <c r="F38" s="103"/>
      <c r="G38" s="103"/>
    </row>
    <row r="39" spans="1:7" ht="14.25" customHeight="1">
      <c r="A39" s="55"/>
      <c r="B39" s="18"/>
      <c r="C39" s="13"/>
      <c r="F39" s="107"/>
      <c r="G39" s="107"/>
    </row>
    <row r="40" spans="1:7" ht="14.25" customHeight="1">
      <c r="A40" s="55"/>
      <c r="B40" s="56"/>
      <c r="C40" s="57"/>
      <c r="F40" s="107"/>
      <c r="G40" s="107"/>
    </row>
    <row r="41" spans="1:7" ht="20.25" customHeight="1" thickBot="1">
      <c r="A41" s="54"/>
      <c r="B41" s="80" t="s">
        <v>32</v>
      </c>
      <c r="C41" s="59"/>
      <c r="D41" s="60"/>
      <c r="E41" s="111"/>
      <c r="F41" s="108"/>
      <c r="G41" s="108"/>
    </row>
    <row r="42" spans="1:7" ht="14.25" customHeight="1" thickTop="1">
      <c r="A42" s="55"/>
      <c r="B42" s="19"/>
      <c r="C42" s="13"/>
      <c r="F42" s="107"/>
      <c r="G42" s="107"/>
    </row>
    <row r="43" spans="1:7" ht="14.25" customHeight="1">
      <c r="A43" s="62"/>
      <c r="B43" s="75" t="s">
        <v>33</v>
      </c>
      <c r="C43" s="67" t="s">
        <v>34</v>
      </c>
      <c r="D43" s="99"/>
      <c r="E43" s="99" t="s">
        <v>35</v>
      </c>
      <c r="F43" s="99" t="s">
        <v>36</v>
      </c>
      <c r="G43" s="99"/>
    </row>
    <row r="44" spans="1:7" ht="15">
      <c r="A44" s="55"/>
      <c r="B44" s="77"/>
      <c r="C44" s="66" t="s">
        <v>439</v>
      </c>
      <c r="D44" s="99"/>
      <c r="E44" s="99" t="s">
        <v>35</v>
      </c>
      <c r="F44" s="99" t="s">
        <v>37</v>
      </c>
      <c r="G44" s="99" t="s">
        <v>38</v>
      </c>
    </row>
    <row r="45" spans="1:7" ht="14.25" customHeight="1">
      <c r="A45" s="55"/>
      <c r="B45" s="77"/>
      <c r="C45" s="66" t="s">
        <v>39</v>
      </c>
      <c r="D45" s="99"/>
      <c r="E45" s="99"/>
      <c r="F45" s="99"/>
      <c r="G45" s="99"/>
    </row>
    <row r="46" spans="1:7" ht="14.25" customHeight="1">
      <c r="A46" s="55"/>
      <c r="B46" s="82"/>
      <c r="C46" s="102" t="s">
        <v>40</v>
      </c>
      <c r="D46" s="103"/>
      <c r="E46" s="103"/>
      <c r="F46" s="103" t="s">
        <v>41</v>
      </c>
      <c r="G46" s="103"/>
    </row>
    <row r="47" spans="1:7" ht="14.25" customHeight="1">
      <c r="A47" s="55"/>
      <c r="B47" s="20"/>
      <c r="F47" s="107"/>
      <c r="G47" s="107"/>
    </row>
    <row r="48" spans="1:7" ht="14.25" customHeight="1">
      <c r="A48" s="55"/>
      <c r="B48" s="20"/>
      <c r="F48" s="107"/>
      <c r="G48" s="13"/>
    </row>
    <row r="49" spans="1:7" ht="20.25" customHeight="1" thickBot="1">
      <c r="A49" s="54"/>
      <c r="B49" s="80" t="s">
        <v>42</v>
      </c>
      <c r="C49" s="59"/>
      <c r="D49" s="60"/>
      <c r="E49" s="111"/>
      <c r="F49" s="108"/>
      <c r="G49" s="108"/>
    </row>
    <row r="50" spans="1:7" ht="14.25" customHeight="1" thickTop="1">
      <c r="A50" s="55"/>
      <c r="B50" s="81"/>
      <c r="C50" s="57"/>
      <c r="F50" s="107"/>
      <c r="G50" s="107"/>
    </row>
    <row r="51" spans="1:7" ht="14.25" customHeight="1">
      <c r="A51" s="62"/>
      <c r="B51" s="75" t="s">
        <v>43</v>
      </c>
      <c r="C51" s="67" t="s">
        <v>44</v>
      </c>
      <c r="D51" s="99"/>
      <c r="E51" s="99" t="s">
        <v>45</v>
      </c>
      <c r="F51" s="99"/>
      <c r="G51" s="99"/>
    </row>
    <row r="52" spans="1:7" ht="14.25" customHeight="1">
      <c r="A52" s="55"/>
      <c r="B52" s="77"/>
      <c r="C52" s="67" t="s">
        <v>440</v>
      </c>
      <c r="D52" s="99"/>
      <c r="E52" s="99" t="s">
        <v>46</v>
      </c>
      <c r="F52" s="99"/>
      <c r="G52" s="99"/>
    </row>
    <row r="53" spans="1:7" ht="14.25" customHeight="1">
      <c r="A53" s="55"/>
      <c r="B53" s="77"/>
      <c r="C53" s="67" t="s">
        <v>441</v>
      </c>
      <c r="D53" s="99"/>
      <c r="E53" s="99" t="s">
        <v>13</v>
      </c>
      <c r="F53" s="99"/>
      <c r="G53" s="99">
        <v>6.6</v>
      </c>
    </row>
    <row r="54" spans="1:7" ht="14.25" customHeight="1">
      <c r="A54" s="55"/>
      <c r="B54" s="77"/>
      <c r="C54" s="66" t="s">
        <v>442</v>
      </c>
      <c r="D54" s="99"/>
      <c r="E54" s="99" t="s">
        <v>47</v>
      </c>
      <c r="F54" s="99"/>
      <c r="G54" s="99">
        <v>7.3</v>
      </c>
    </row>
    <row r="55" spans="1:7" ht="14.25" customHeight="1">
      <c r="A55" s="55"/>
      <c r="B55" s="77"/>
      <c r="C55" s="102" t="s">
        <v>443</v>
      </c>
      <c r="D55" s="103"/>
      <c r="E55" s="103" t="s">
        <v>48</v>
      </c>
      <c r="F55" s="103"/>
      <c r="G55" s="103"/>
    </row>
    <row r="56" spans="1:7" ht="14.25" customHeight="1">
      <c r="A56" s="55"/>
      <c r="B56" s="19"/>
      <c r="C56" s="13"/>
      <c r="D56" s="13"/>
      <c r="E56" s="13"/>
      <c r="F56" s="13"/>
      <c r="G56" s="13"/>
    </row>
    <row r="57" spans="1:7" ht="14.25" customHeight="1">
      <c r="A57" s="62"/>
      <c r="B57" s="75" t="s">
        <v>49</v>
      </c>
      <c r="C57" s="67" t="s">
        <v>444</v>
      </c>
      <c r="E57" s="21" t="s">
        <v>50</v>
      </c>
      <c r="F57" s="107"/>
      <c r="G57" s="107"/>
    </row>
    <row r="58" spans="1:7" ht="14.25" customHeight="1">
      <c r="A58" s="55"/>
      <c r="B58" s="18"/>
      <c r="C58" s="102" t="s">
        <v>445</v>
      </c>
      <c r="D58" s="103"/>
      <c r="E58" s="103"/>
      <c r="F58" s="103"/>
      <c r="G58" s="103"/>
    </row>
    <row r="59" spans="1:7" ht="14.25" customHeight="1">
      <c r="A59" s="55"/>
      <c r="B59" s="18"/>
      <c r="C59" s="13"/>
      <c r="F59" s="107"/>
      <c r="G59" s="107"/>
    </row>
    <row r="60" spans="1:7" ht="14.25" customHeight="1">
      <c r="A60" s="55"/>
      <c r="B60" s="18"/>
      <c r="C60" s="13"/>
      <c r="F60" s="107"/>
      <c r="G60" s="107"/>
    </row>
    <row r="61" spans="1:7" ht="14.25" customHeight="1">
      <c r="A61" s="62"/>
      <c r="B61" s="63" t="s">
        <v>51</v>
      </c>
      <c r="C61" s="67" t="s">
        <v>446</v>
      </c>
      <c r="D61" s="99"/>
      <c r="E61" s="99" t="s">
        <v>52</v>
      </c>
      <c r="F61" s="99" t="s">
        <v>53</v>
      </c>
      <c r="G61" s="99"/>
    </row>
    <row r="62" spans="1:7" ht="14.25" customHeight="1">
      <c r="A62" s="55"/>
      <c r="B62" s="77"/>
      <c r="C62" s="66" t="s">
        <v>447</v>
      </c>
      <c r="D62" s="99"/>
      <c r="E62" s="99" t="s">
        <v>54</v>
      </c>
      <c r="F62" s="99" t="s">
        <v>55</v>
      </c>
      <c r="G62" s="99"/>
    </row>
    <row r="63" spans="1:7" ht="14.25" customHeight="1">
      <c r="A63" s="55"/>
      <c r="B63" s="77"/>
      <c r="C63" s="102" t="s">
        <v>448</v>
      </c>
      <c r="D63" s="103"/>
      <c r="E63" s="103"/>
      <c r="F63" s="103"/>
      <c r="G63" s="103"/>
    </row>
    <row r="64" spans="1:7" ht="14.25" customHeight="1">
      <c r="A64" s="55"/>
      <c r="B64" s="19"/>
      <c r="C64" s="13"/>
      <c r="F64" s="107"/>
      <c r="G64" s="107"/>
    </row>
    <row r="65" spans="1:8" ht="14.25" customHeight="1">
      <c r="A65" s="62"/>
      <c r="B65" s="63" t="s">
        <v>56</v>
      </c>
      <c r="C65" s="64" t="s">
        <v>449</v>
      </c>
      <c r="D65" s="99"/>
      <c r="E65" s="99" t="s">
        <v>57</v>
      </c>
      <c r="F65" s="99" t="s">
        <v>58</v>
      </c>
      <c r="G65" s="99"/>
    </row>
    <row r="66" spans="1:8" ht="14.25" customHeight="1">
      <c r="A66" s="55"/>
      <c r="B66" s="18"/>
      <c r="C66" s="66" t="str">
        <f>People!$B$179</f>
        <v>Hours of Training per Contractor (#)</v>
      </c>
      <c r="D66" s="99"/>
      <c r="E66" s="99" t="s">
        <v>57</v>
      </c>
      <c r="F66" s="99" t="s">
        <v>59</v>
      </c>
      <c r="G66" s="99"/>
    </row>
    <row r="67" spans="1:8" ht="14.25" customHeight="1">
      <c r="A67" s="55"/>
      <c r="B67" s="77"/>
      <c r="C67" s="66" t="s">
        <v>450</v>
      </c>
      <c r="D67" s="99"/>
      <c r="E67" s="99"/>
      <c r="F67" s="99"/>
      <c r="G67" s="99"/>
    </row>
    <row r="68" spans="1:8" ht="14.25" customHeight="1">
      <c r="A68" s="55"/>
      <c r="B68" s="77"/>
      <c r="C68" s="102" t="s">
        <v>451</v>
      </c>
      <c r="D68" s="103"/>
      <c r="E68" s="103" t="s">
        <v>60</v>
      </c>
      <c r="F68" s="103"/>
      <c r="G68" s="103"/>
    </row>
    <row r="69" spans="1:8" ht="14.25" customHeight="1">
      <c r="A69" s="55"/>
      <c r="B69" s="70"/>
      <c r="C69" s="13"/>
      <c r="D69" s="70"/>
      <c r="F69" s="107"/>
      <c r="G69" s="107"/>
      <c r="H69" s="15"/>
    </row>
    <row r="70" spans="1:8" ht="14.25" customHeight="1">
      <c r="A70" s="55"/>
      <c r="B70" s="76"/>
      <c r="C70" s="57"/>
      <c r="D70" s="33"/>
      <c r="F70" s="107"/>
      <c r="G70" s="107"/>
      <c r="H70" s="15"/>
    </row>
    <row r="71" spans="1:8" ht="20.25" customHeight="1" thickBot="1">
      <c r="A71" s="54"/>
      <c r="B71" s="71" t="s">
        <v>61</v>
      </c>
      <c r="C71" s="72"/>
      <c r="D71" s="60"/>
      <c r="E71" s="111"/>
      <c r="F71" s="108"/>
      <c r="G71" s="108"/>
    </row>
    <row r="72" spans="1:8" ht="14.25" customHeight="1" thickTop="1">
      <c r="A72" s="55"/>
      <c r="B72" s="73"/>
      <c r="C72" s="74"/>
      <c r="F72" s="107"/>
      <c r="G72" s="107"/>
    </row>
    <row r="73" spans="1:8" ht="14.25" customHeight="1">
      <c r="A73" s="62"/>
      <c r="B73" s="75" t="s">
        <v>62</v>
      </c>
      <c r="C73" s="104" t="s">
        <v>63</v>
      </c>
      <c r="D73" s="14"/>
      <c r="E73" s="14"/>
      <c r="F73" s="14"/>
      <c r="G73" s="14"/>
    </row>
    <row r="74" spans="1:8" ht="14.25" customHeight="1">
      <c r="A74" s="55"/>
      <c r="B74" s="8"/>
      <c r="F74" s="107"/>
      <c r="G74" s="107"/>
    </row>
    <row r="75" spans="1:8" ht="14.25" customHeight="1">
      <c r="A75" s="62"/>
      <c r="B75" s="75" t="s">
        <v>64</v>
      </c>
      <c r="C75" s="64" t="s">
        <v>65</v>
      </c>
      <c r="D75" s="99"/>
      <c r="E75" s="99" t="s">
        <v>66</v>
      </c>
      <c r="F75" s="99" t="s">
        <v>67</v>
      </c>
      <c r="G75" s="99">
        <v>10.1</v>
      </c>
    </row>
    <row r="76" spans="1:8" ht="14.25" customHeight="1">
      <c r="A76" s="55"/>
      <c r="B76" s="77"/>
      <c r="C76" s="64" t="s">
        <v>68</v>
      </c>
      <c r="D76" s="99"/>
      <c r="E76" s="99" t="s">
        <v>69</v>
      </c>
      <c r="F76" s="99"/>
      <c r="G76" s="99">
        <v>10.199999999999999</v>
      </c>
    </row>
    <row r="77" spans="1:8" ht="14.25" customHeight="1">
      <c r="A77" s="55"/>
      <c r="B77" s="77"/>
      <c r="C77" s="64" t="s">
        <v>70</v>
      </c>
      <c r="D77" s="99"/>
      <c r="E77" s="99" t="s">
        <v>71</v>
      </c>
      <c r="F77" s="99" t="s">
        <v>72</v>
      </c>
      <c r="G77" s="99">
        <v>10.1</v>
      </c>
    </row>
    <row r="78" spans="1:8" ht="14.25" customHeight="1">
      <c r="A78" s="55"/>
      <c r="B78" s="78"/>
      <c r="C78" s="79" t="s">
        <v>73</v>
      </c>
      <c r="D78" s="99"/>
      <c r="E78" s="99"/>
      <c r="F78" s="99"/>
      <c r="G78" s="99"/>
    </row>
    <row r="79" spans="1:8" ht="14.25" customHeight="1">
      <c r="A79" s="55"/>
      <c r="B79" s="78"/>
      <c r="C79" s="102" t="s">
        <v>74</v>
      </c>
      <c r="D79" s="103"/>
      <c r="E79" s="103"/>
      <c r="F79" s="103"/>
      <c r="G79" s="103"/>
    </row>
    <row r="80" spans="1:8" ht="14.25" customHeight="1">
      <c r="A80" s="55"/>
      <c r="B80" s="8"/>
      <c r="F80" s="107"/>
      <c r="G80" s="107"/>
    </row>
    <row r="81" spans="1:7" ht="14.25" customHeight="1">
      <c r="A81" s="62"/>
      <c r="B81" s="75" t="s">
        <v>75</v>
      </c>
      <c r="C81" s="64" t="s">
        <v>76</v>
      </c>
      <c r="D81" s="99"/>
      <c r="E81" s="99" t="s">
        <v>77</v>
      </c>
      <c r="F81" s="99" t="s">
        <v>78</v>
      </c>
      <c r="G81" s="99">
        <v>8.1999999999999993</v>
      </c>
    </row>
    <row r="82" spans="1:7" ht="14.25" customHeight="1">
      <c r="A82" s="55"/>
      <c r="B82" s="78"/>
      <c r="C82" s="79" t="s">
        <v>79</v>
      </c>
      <c r="D82" s="99"/>
      <c r="E82" s="99" t="s">
        <v>80</v>
      </c>
      <c r="F82" s="99"/>
      <c r="G82" s="99"/>
    </row>
    <row r="83" spans="1:7" ht="15">
      <c r="A83" s="55"/>
      <c r="B83" s="78"/>
      <c r="C83" s="102" t="s">
        <v>81</v>
      </c>
      <c r="D83" s="103"/>
      <c r="E83" s="103" t="s">
        <v>82</v>
      </c>
      <c r="F83" s="103" t="s">
        <v>83</v>
      </c>
      <c r="G83" s="103" t="s">
        <v>84</v>
      </c>
    </row>
    <row r="84" spans="1:7" ht="14.25" customHeight="1">
      <c r="A84" s="55"/>
      <c r="B84" s="8"/>
      <c r="F84" s="107"/>
      <c r="G84" s="107"/>
    </row>
    <row r="85" spans="1:7" ht="14.25" customHeight="1">
      <c r="A85" s="62"/>
      <c r="B85" s="75" t="s">
        <v>85</v>
      </c>
      <c r="C85" s="64" t="s">
        <v>86</v>
      </c>
      <c r="D85" s="99"/>
      <c r="E85" s="99" t="s">
        <v>87</v>
      </c>
      <c r="F85" s="99" t="s">
        <v>88</v>
      </c>
      <c r="G85" s="99">
        <v>10.4</v>
      </c>
    </row>
    <row r="86" spans="1:7" ht="14.25" customHeight="1">
      <c r="A86" s="55"/>
      <c r="B86" s="78"/>
      <c r="C86" s="79" t="s">
        <v>89</v>
      </c>
      <c r="D86" s="99"/>
      <c r="E86" s="99" t="s">
        <v>90</v>
      </c>
      <c r="F86" s="99"/>
      <c r="G86" s="99">
        <v>10.4</v>
      </c>
    </row>
    <row r="87" spans="1:7" ht="14.25" customHeight="1">
      <c r="A87" s="55"/>
      <c r="B87" s="78"/>
      <c r="C87" s="102" t="s">
        <v>91</v>
      </c>
      <c r="D87" s="103"/>
      <c r="E87" s="103"/>
      <c r="F87" s="103"/>
      <c r="G87" s="103"/>
    </row>
    <row r="88" spans="1:7" ht="14.25" customHeight="1">
      <c r="A88" s="55"/>
      <c r="B88" s="8"/>
      <c r="F88" s="107"/>
      <c r="G88" s="107"/>
    </row>
    <row r="89" spans="1:7" ht="15">
      <c r="A89" s="92"/>
      <c r="B89" s="93" t="s">
        <v>92</v>
      </c>
      <c r="C89" s="64" t="s">
        <v>452</v>
      </c>
      <c r="D89" s="99"/>
      <c r="E89" s="99" t="s">
        <v>93</v>
      </c>
      <c r="F89" s="99" t="s">
        <v>94</v>
      </c>
      <c r="G89" s="99" t="s">
        <v>95</v>
      </c>
    </row>
    <row r="90" spans="1:7" ht="15">
      <c r="A90" s="55"/>
      <c r="B90" s="78"/>
      <c r="C90" s="102" t="s">
        <v>453</v>
      </c>
      <c r="D90" s="103"/>
      <c r="E90" s="103">
        <v>305.39999999999998</v>
      </c>
      <c r="F90" s="103"/>
      <c r="G90" s="103" t="s">
        <v>95</v>
      </c>
    </row>
    <row r="91" spans="1:7" ht="14.25" customHeight="1">
      <c r="A91" s="55"/>
      <c r="B91" s="8"/>
      <c r="F91" s="107"/>
      <c r="G91" s="107"/>
    </row>
    <row r="92" spans="1:7" ht="14.25" customHeight="1">
      <c r="A92" s="62"/>
      <c r="B92" s="75" t="s">
        <v>96</v>
      </c>
      <c r="C92" s="64" t="s">
        <v>97</v>
      </c>
      <c r="D92" s="99"/>
      <c r="E92" s="99"/>
      <c r="F92" s="99"/>
      <c r="G92" s="99"/>
    </row>
    <row r="93" spans="1:7" ht="25.5">
      <c r="A93" s="55"/>
      <c r="B93" s="65"/>
      <c r="C93" s="102" t="s">
        <v>98</v>
      </c>
      <c r="D93" s="103"/>
      <c r="E93" s="109" t="s">
        <v>99</v>
      </c>
      <c r="F93" s="103" t="s">
        <v>100</v>
      </c>
      <c r="G93" s="103" t="s">
        <v>101</v>
      </c>
    </row>
    <row r="94" spans="1:7" ht="14.25" customHeight="1">
      <c r="A94" s="55"/>
      <c r="B94" s="18"/>
      <c r="C94" s="13"/>
      <c r="F94" s="107"/>
      <c r="G94" s="107"/>
    </row>
    <row r="95" spans="1:7" ht="14.25" customHeight="1">
      <c r="A95" s="55"/>
      <c r="B95" s="18"/>
      <c r="C95" s="13"/>
      <c r="F95" s="107"/>
      <c r="G95" s="107"/>
    </row>
    <row r="96" spans="1:7" ht="20.25" customHeight="1" thickBot="1">
      <c r="A96" s="54"/>
      <c r="B96" s="80" t="s">
        <v>102</v>
      </c>
      <c r="C96" s="59"/>
      <c r="D96" s="60"/>
      <c r="E96" s="111"/>
      <c r="F96" s="108"/>
      <c r="G96" s="108"/>
    </row>
    <row r="97" spans="1:10" ht="14.25" customHeight="1" thickTop="1">
      <c r="A97" s="55"/>
      <c r="B97" s="81"/>
      <c r="C97" s="57"/>
      <c r="F97" s="107"/>
      <c r="G97" s="107"/>
    </row>
    <row r="98" spans="1:10" ht="15">
      <c r="A98" s="92"/>
      <c r="B98" s="93" t="s">
        <v>103</v>
      </c>
      <c r="C98" s="67" t="s">
        <v>104</v>
      </c>
      <c r="D98" s="67"/>
      <c r="E98" s="99" t="s">
        <v>105</v>
      </c>
      <c r="F98" s="99" t="s">
        <v>106</v>
      </c>
      <c r="G98" s="99" t="s">
        <v>107</v>
      </c>
    </row>
    <row r="99" spans="1:10" ht="14.25" customHeight="1">
      <c r="A99" s="55"/>
      <c r="B99" s="77"/>
      <c r="C99" s="67" t="s">
        <v>108</v>
      </c>
      <c r="D99" s="67"/>
      <c r="E99" s="99" t="s">
        <v>109</v>
      </c>
      <c r="F99" s="99"/>
      <c r="G99" s="99"/>
    </row>
    <row r="100" spans="1:10" ht="14.25" customHeight="1">
      <c r="A100" s="55"/>
      <c r="B100" s="18"/>
      <c r="C100" s="102" t="str">
        <f>Social!$B$19</f>
        <v>Community Engagement (#)</v>
      </c>
      <c r="D100" s="103"/>
      <c r="E100" s="103"/>
      <c r="F100" s="103"/>
      <c r="G100" s="103"/>
      <c r="J100" s="13"/>
    </row>
    <row r="101" spans="1:10" ht="14.25" customHeight="1">
      <c r="A101" s="55"/>
      <c r="B101" s="33"/>
      <c r="C101" s="13"/>
      <c r="F101" s="55"/>
      <c r="G101" s="107"/>
    </row>
    <row r="102" spans="1:10" ht="14.25" customHeight="1">
      <c r="A102" s="55"/>
      <c r="F102" s="55"/>
      <c r="G102" s="107"/>
    </row>
    <row r="103" spans="1:10" ht="14.25" customHeight="1">
      <c r="A103" s="55"/>
      <c r="B103" s="33"/>
      <c r="C103" s="13"/>
      <c r="F103" s="55"/>
      <c r="G103" s="107"/>
    </row>
    <row r="104" spans="1:10" ht="14.25" customHeight="1">
      <c r="H104" s="13"/>
    </row>
  </sheetData>
  <phoneticPr fontId="30" type="noConversion"/>
  <hyperlinks>
    <hyperlink ref="B11" location="Governance!B5" display="Corporate Governance" xr:uid="{5C36A1B8-CA83-4CF7-83F7-B6957BA2F3E2}"/>
    <hyperlink ref="B24" location="Governance!B74" display="Regulatory Compliance" xr:uid="{5AB32C3D-E818-435C-BBBC-8B785699E6D7}"/>
    <hyperlink ref="B33" location="Economics!B5" display="Economic Impact" xr:uid="{F34099E6-EC10-4A41-958D-8E85E7888D01}"/>
    <hyperlink ref="B37" location="Economics!B34" display="Procurement Practises" xr:uid="{38AB5379-3A48-4AC4-9AAC-44E1C6037C85}"/>
    <hyperlink ref="B73" location="Environmental!B5" display="Incidents" xr:uid="{0EDE92D3-48FF-4D39-840D-76ACBBB588B0}"/>
    <hyperlink ref="B75" location="Environmental!B16" display="Water" xr:uid="{08D9FA5D-0C7D-4574-8F31-534D05F543EE}"/>
    <hyperlink ref="B81" location="Environmental!B46" display="Waste" xr:uid="{656D0D7A-C931-4983-B091-DA10E7A4E26B}"/>
    <hyperlink ref="B85" location="Environmental!B116" display="Energy" xr:uid="{EDAF2476-F89C-4F5E-9367-C5A95FCCDF5A}"/>
    <hyperlink ref="B89" location="Environmental!B147" display="Emission" xr:uid="{EE1EEE9C-FC4E-471B-A7E6-87C00F71CC9A}"/>
    <hyperlink ref="B92" location="Environmental!B181" display="Land and Biodiversity" xr:uid="{3C709582-F5CF-4A2C-83F7-C0E170959A02}"/>
    <hyperlink ref="B98" location="Social!B5" display="Community" xr:uid="{CDAEE930-DB3B-4729-9B79-344055AA0C29}"/>
    <hyperlink ref="B51" location="People!B5" display="Workforce" xr:uid="{C87AB307-CCB0-482E-AB5D-A149E4C74782}"/>
    <hyperlink ref="B57" location="People!B100" display="Grievance Mechanisms" xr:uid="{F25E79E8-D064-4EF9-A9D0-95917374A39B}"/>
    <hyperlink ref="B61" location="People!B113" display="Industrial Relations" xr:uid="{820EA6B5-5C07-4474-BB82-1520D323F038}"/>
    <hyperlink ref="B43" location="'H&amp;S'!B5" display="Health and Safety Performance" xr:uid="{9B282ED3-958E-4B7D-95AC-692738A5BEB3}"/>
    <hyperlink ref="B26" location="Governance!B83" display="Anti-Corruption" xr:uid="{9A50DF98-3F20-4913-AF77-0017C3998FB5}"/>
    <hyperlink ref="B65" location="People!B131" display="Training and Education" xr:uid="{E7658C25-5D30-4B40-B82F-BDB3D6CBD5AF}"/>
    <hyperlink ref="B22" location="Governance!B65" display="Governance!B65" xr:uid="{12AEFE06-09D6-4419-AD4D-0EB1B29EBA8F}"/>
    <hyperlink ref="B19" location="Governance!B47" display="Human Rights" xr:uid="{72F6F57E-9977-4266-8E05-1CE1252BBAF7}"/>
  </hyperlink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36F3-3EB8-4DA6-885C-1EA74F71F49E}">
  <dimension ref="B1:H34"/>
  <sheetViews>
    <sheetView showGridLines="0" zoomScale="80" zoomScaleNormal="80" workbookViewId="0">
      <pane ySplit="3" topLeftCell="A4" activePane="bottomLeft" state="frozen"/>
      <selection pane="bottomLeft"/>
    </sheetView>
  </sheetViews>
  <sheetFormatPr defaultColWidth="8.5625" defaultRowHeight="13.5"/>
  <cols>
    <col min="1" max="1" width="1.5625" customWidth="1"/>
    <col min="2" max="2" width="53.0625" customWidth="1"/>
    <col min="3" max="3" width="13.25" style="53" customWidth="1"/>
  </cols>
  <sheetData>
    <row r="1" spans="2:8" ht="27.4">
      <c r="B1" s="4" t="s">
        <v>110</v>
      </c>
      <c r="C1" s="49"/>
    </row>
    <row r="2" spans="2:8" ht="15">
      <c r="B2" s="48" t="s">
        <v>111</v>
      </c>
    </row>
    <row r="3" spans="2:8" ht="13.9" thickBot="1">
      <c r="B3" s="5"/>
      <c r="C3" s="27" t="s">
        <v>112</v>
      </c>
    </row>
    <row r="4" spans="2:8" s="1" customFormat="1" thickTop="1">
      <c r="C4" s="9"/>
      <c r="D4" s="9"/>
      <c r="E4" s="9"/>
      <c r="F4" s="10"/>
      <c r="G4" s="10"/>
      <c r="H4" s="10"/>
    </row>
    <row r="5" spans="2:8" s="1" customFormat="1" ht="22.15">
      <c r="B5" s="6" t="s">
        <v>113</v>
      </c>
      <c r="C5" s="11"/>
      <c r="D5" s="12"/>
      <c r="E5" s="12"/>
      <c r="F5" s="12"/>
      <c r="G5" s="12"/>
      <c r="H5" s="12"/>
    </row>
    <row r="6" spans="2:8" s="1" customFormat="1" ht="22.15">
      <c r="B6" s="2"/>
      <c r="C6" s="12"/>
      <c r="D6" s="12"/>
      <c r="E6" s="12"/>
      <c r="F6" s="12"/>
      <c r="G6" s="12"/>
      <c r="H6" s="12"/>
    </row>
    <row r="7" spans="2:8" s="1" customFormat="1" ht="12.75">
      <c r="B7" s="1" t="s">
        <v>114</v>
      </c>
      <c r="C7" s="50" t="s">
        <v>115</v>
      </c>
    </row>
    <row r="8" spans="2:8" s="1" customFormat="1" ht="12.75">
      <c r="B8" s="1" t="s">
        <v>116</v>
      </c>
      <c r="C8" s="50" t="s">
        <v>115</v>
      </c>
    </row>
    <row r="9" spans="2:8" s="1" customFormat="1" ht="12.75">
      <c r="B9" s="1" t="s">
        <v>117</v>
      </c>
      <c r="C9" s="50" t="s">
        <v>115</v>
      </c>
    </row>
    <row r="10" spans="2:8" s="1" customFormat="1" ht="12.75">
      <c r="B10" s="1" t="s">
        <v>118</v>
      </c>
      <c r="C10" s="50" t="s">
        <v>115</v>
      </c>
    </row>
    <row r="11" spans="2:8" s="1" customFormat="1" ht="12.75">
      <c r="B11" s="1" t="s">
        <v>119</v>
      </c>
      <c r="C11" s="50" t="s">
        <v>115</v>
      </c>
    </row>
    <row r="12" spans="2:8" s="1" customFormat="1" ht="12.75">
      <c r="B12" s="1" t="s">
        <v>120</v>
      </c>
      <c r="C12" s="50" t="s">
        <v>115</v>
      </c>
    </row>
    <row r="13" spans="2:8" s="1" customFormat="1" ht="12.75">
      <c r="B13" s="1" t="s">
        <v>121</v>
      </c>
      <c r="C13" s="50" t="s">
        <v>115</v>
      </c>
    </row>
    <row r="14" spans="2:8" s="1" customFormat="1" ht="12.75">
      <c r="B14" s="1" t="s">
        <v>122</v>
      </c>
      <c r="C14" s="50" t="s">
        <v>115</v>
      </c>
    </row>
    <row r="15" spans="2:8" s="1" customFormat="1" ht="12.75">
      <c r="B15" s="1" t="s">
        <v>123</v>
      </c>
      <c r="C15" s="50" t="s">
        <v>115</v>
      </c>
    </row>
    <row r="16" spans="2:8" s="1" customFormat="1" ht="12.75">
      <c r="B16" s="1" t="s">
        <v>124</v>
      </c>
      <c r="C16" s="50" t="s">
        <v>115</v>
      </c>
    </row>
    <row r="17" spans="2:3" s="1" customFormat="1" ht="12.75">
      <c r="B17" s="1" t="s">
        <v>125</v>
      </c>
      <c r="C17" s="50" t="s">
        <v>115</v>
      </c>
    </row>
    <row r="18" spans="2:3" s="1" customFormat="1" ht="12.75">
      <c r="B18" s="1" t="s">
        <v>126</v>
      </c>
      <c r="C18" s="50" t="s">
        <v>115</v>
      </c>
    </row>
    <row r="19" spans="2:3" s="1" customFormat="1" ht="12.75">
      <c r="B19" s="1" t="s">
        <v>127</v>
      </c>
      <c r="C19" s="50" t="s">
        <v>115</v>
      </c>
    </row>
    <row r="20" spans="2:3" s="1" customFormat="1" ht="12.75">
      <c r="B20" s="1" t="s">
        <v>128</v>
      </c>
      <c r="C20" s="50" t="s">
        <v>115</v>
      </c>
    </row>
    <row r="21" spans="2:3" s="1" customFormat="1" ht="12.75">
      <c r="B21" s="1" t="s">
        <v>129</v>
      </c>
      <c r="C21" s="50" t="s">
        <v>115</v>
      </c>
    </row>
    <row r="22" spans="2:3">
      <c r="B22" s="1" t="s">
        <v>130</v>
      </c>
      <c r="C22" s="50" t="s">
        <v>115</v>
      </c>
    </row>
    <row r="23" spans="2:3">
      <c r="B23" s="1" t="s">
        <v>131</v>
      </c>
      <c r="C23" s="50" t="s">
        <v>115</v>
      </c>
    </row>
    <row r="24" spans="2:3" s="1" customFormat="1" ht="12.75">
      <c r="C24" s="52"/>
    </row>
    <row r="25" spans="2:3" s="1" customFormat="1" ht="12.75">
      <c r="C25" s="52"/>
    </row>
    <row r="26" spans="2:3" s="1" customFormat="1" ht="12.75">
      <c r="C26" s="52"/>
    </row>
    <row r="27" spans="2:3" s="1" customFormat="1" ht="12.75">
      <c r="C27" s="52"/>
    </row>
    <row r="28" spans="2:3" s="1" customFormat="1" ht="12.75">
      <c r="C28" s="52"/>
    </row>
    <row r="29" spans="2:3" s="1" customFormat="1" ht="12.75">
      <c r="C29" s="52"/>
    </row>
    <row r="30" spans="2:3" s="1" customFormat="1" ht="12.75">
      <c r="C30" s="52"/>
    </row>
    <row r="31" spans="2:3" s="1" customFormat="1" ht="12.75">
      <c r="C31" s="52"/>
    </row>
    <row r="32" spans="2:3" s="1" customFormat="1" ht="12.75">
      <c r="C32" s="52"/>
    </row>
    <row r="33" spans="3:3">
      <c r="C33" s="51"/>
    </row>
    <row r="34" spans="3:3">
      <c r="C34" s="51"/>
    </row>
  </sheetData>
  <hyperlinks>
    <hyperlink ref="B2" location="Index!A1" display="Return to Index" xr:uid="{DD8C3B80-7547-4B24-BD67-DACEB9ED901F}"/>
    <hyperlink ref="C8" r:id="rId1" xr:uid="{8C067526-209B-4482-866A-2AC8C7D2D4B6}"/>
    <hyperlink ref="C7" r:id="rId2" xr:uid="{3C74B246-4902-40AC-8F05-A49C5B5C1C53}"/>
    <hyperlink ref="C9" r:id="rId3" xr:uid="{EFBE35EC-C801-46B8-A9FA-A2D969A2D59A}"/>
    <hyperlink ref="C19" r:id="rId4" xr:uid="{84A07E9C-490F-473A-AE62-BAD9B8164548}"/>
    <hyperlink ref="C11" r:id="rId5" xr:uid="{54146D5F-0D41-4535-975A-2A1845292EC4}"/>
    <hyperlink ref="C10" r:id="rId6" xr:uid="{3FA91296-7BDC-4E86-9569-F63B59B027E2}"/>
    <hyperlink ref="C18" r:id="rId7" xr:uid="{31C9F9DE-A292-48DF-BC87-0FAE984AF74B}"/>
    <hyperlink ref="C21" r:id="rId8" xr:uid="{43AC80D7-84C0-4965-A77B-98CFB26CC685}"/>
    <hyperlink ref="C13" r:id="rId9" xr:uid="{369059EF-C16A-4007-A10A-A7D9E135F619}"/>
    <hyperlink ref="C12" r:id="rId10" xr:uid="{2530AE1B-BAC1-42EB-8B99-59381D4B728E}"/>
    <hyperlink ref="C14" r:id="rId11" xr:uid="{B34854FC-7DB2-46BC-8D64-F3795E7321FD}"/>
    <hyperlink ref="C15" r:id="rId12" xr:uid="{2FF3CB57-38B0-4AA0-889A-60102B7E9416}"/>
    <hyperlink ref="C16" r:id="rId13" xr:uid="{FD111402-7C68-405C-B7CC-CBC62846A1E1}"/>
    <hyperlink ref="C17" r:id="rId14" xr:uid="{D7B35806-9D17-4C2A-A3F0-7485D8D5FD99}"/>
    <hyperlink ref="C20" r:id="rId15" xr:uid="{794BF755-B889-4FA5-ADEB-80E990CC4874}"/>
    <hyperlink ref="C22" r:id="rId16" xr:uid="{4ED5C678-3BDB-4EFB-B174-B3BE89CB2BDB}"/>
    <hyperlink ref="C23" r:id="rId17" xr:uid="{6AB6A8F0-CE72-4A74-8348-470B255E6D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DCF6-89F2-40A4-A642-68B7DEEBB972}">
  <sheetPr codeName="Sheet1">
    <pageSetUpPr fitToPage="1"/>
  </sheetPr>
  <dimension ref="B1:I127"/>
  <sheetViews>
    <sheetView showGridLines="0" zoomScaleNormal="100" workbookViewId="0">
      <pane ySplit="3" topLeftCell="A4" activePane="bottomLeft" state="frozen"/>
      <selection pane="bottomLeft" activeCell="D13" sqref="D13"/>
    </sheetView>
  </sheetViews>
  <sheetFormatPr defaultColWidth="8.8125" defaultRowHeight="14.25" customHeight="1"/>
  <cols>
    <col min="1" max="1" width="1.5625" style="20" customWidth="1"/>
    <col min="2" max="2" width="52.5625" style="20" customWidth="1"/>
    <col min="3" max="9" width="13.0625" style="121" customWidth="1"/>
    <col min="10" max="16384" width="8.8125" style="20"/>
  </cols>
  <sheetData>
    <row r="1" spans="2:9" ht="26.25" customHeight="1">
      <c r="B1" s="4" t="s">
        <v>7</v>
      </c>
      <c r="C1" s="285" t="s">
        <v>212</v>
      </c>
      <c r="D1" s="285"/>
      <c r="E1" s="285"/>
      <c r="F1" s="285"/>
      <c r="G1" s="285"/>
      <c r="H1" s="285"/>
      <c r="I1" s="285"/>
    </row>
    <row r="3" spans="2:9" ht="14.25" customHeight="1" thickBot="1">
      <c r="B3" s="26"/>
      <c r="C3" s="83">
        <v>2021</v>
      </c>
      <c r="D3" s="83">
        <v>2020</v>
      </c>
      <c r="E3" s="83">
        <v>2019</v>
      </c>
      <c r="F3" s="83">
        <v>2018</v>
      </c>
      <c r="G3" s="45">
        <v>2017</v>
      </c>
      <c r="H3" s="45">
        <v>2016</v>
      </c>
      <c r="I3" s="45">
        <v>2015</v>
      </c>
    </row>
    <row r="4" spans="2:9" ht="14.25" customHeight="1" thickTop="1">
      <c r="D4" s="84"/>
      <c r="E4" s="84"/>
      <c r="F4" s="84"/>
      <c r="G4" s="85"/>
      <c r="H4" s="85"/>
      <c r="I4" s="85"/>
    </row>
    <row r="5" spans="2:9" ht="24" customHeight="1">
      <c r="B5" s="6" t="s">
        <v>8</v>
      </c>
      <c r="C5" s="38"/>
      <c r="D5" s="120"/>
      <c r="E5" s="120"/>
      <c r="F5" s="120"/>
      <c r="G5" s="120"/>
      <c r="H5" s="120"/>
      <c r="I5" s="120"/>
    </row>
    <row r="6" spans="2:9" ht="14.25" customHeight="1">
      <c r="B6" s="2"/>
      <c r="C6" s="39"/>
    </row>
    <row r="7" spans="2:9" ht="20.25" customHeight="1">
      <c r="B7" s="19" t="s">
        <v>9</v>
      </c>
      <c r="C7" s="41"/>
      <c r="D7" s="122"/>
      <c r="E7" s="122"/>
      <c r="F7" s="122"/>
      <c r="G7" s="120"/>
      <c r="H7" s="120"/>
      <c r="I7" s="123"/>
    </row>
    <row r="8" spans="2:9" s="126" customFormat="1" ht="14.25" customHeight="1">
      <c r="B8" s="124" t="s">
        <v>132</v>
      </c>
      <c r="C8" s="125" t="s">
        <v>133</v>
      </c>
      <c r="D8" s="125" t="s">
        <v>133</v>
      </c>
      <c r="E8" s="125" t="s">
        <v>134</v>
      </c>
      <c r="F8" s="125" t="s">
        <v>134</v>
      </c>
      <c r="G8" s="125" t="s">
        <v>134</v>
      </c>
      <c r="H8" s="125" t="s">
        <v>134</v>
      </c>
      <c r="I8" s="125" t="s">
        <v>134</v>
      </c>
    </row>
    <row r="9" spans="2:9" s="126" customFormat="1" ht="14.25" customHeight="1">
      <c r="B9" s="126" t="s">
        <v>135</v>
      </c>
      <c r="C9" s="121">
        <v>6</v>
      </c>
      <c r="D9" s="121">
        <v>6</v>
      </c>
      <c r="E9" s="121">
        <v>8</v>
      </c>
      <c r="F9" s="121">
        <v>5</v>
      </c>
      <c r="G9" s="121">
        <v>3</v>
      </c>
      <c r="H9" s="121">
        <v>3</v>
      </c>
      <c r="I9" s="121">
        <v>4</v>
      </c>
    </row>
    <row r="10" spans="2:9" s="126" customFormat="1" ht="14.25" customHeight="1">
      <c r="B10" s="126" t="s">
        <v>136</v>
      </c>
      <c r="C10" s="125">
        <v>1</v>
      </c>
      <c r="D10" s="125">
        <v>1</v>
      </c>
      <c r="E10" s="125">
        <v>1</v>
      </c>
      <c r="F10" s="125" t="s">
        <v>181</v>
      </c>
      <c r="G10" s="125">
        <v>1</v>
      </c>
      <c r="H10" s="125">
        <v>1</v>
      </c>
      <c r="I10" s="125">
        <v>1</v>
      </c>
    </row>
    <row r="11" spans="2:9" s="126" customFormat="1" ht="14.25" customHeight="1">
      <c r="B11" s="126" t="s">
        <v>137</v>
      </c>
      <c r="C11" s="121">
        <v>2</v>
      </c>
      <c r="D11" s="121">
        <v>2</v>
      </c>
      <c r="E11" s="121">
        <v>2</v>
      </c>
      <c r="F11" s="121">
        <v>3</v>
      </c>
      <c r="G11" s="121">
        <v>2</v>
      </c>
      <c r="H11" s="121">
        <v>2</v>
      </c>
      <c r="I11" s="121">
        <v>2</v>
      </c>
    </row>
    <row r="12" spans="2:9" s="126" customFormat="1" ht="14.25" customHeight="1">
      <c r="B12" s="126" t="s">
        <v>138</v>
      </c>
      <c r="C12" s="125">
        <v>9</v>
      </c>
      <c r="D12" s="125">
        <v>9</v>
      </c>
      <c r="E12" s="125">
        <v>11</v>
      </c>
      <c r="F12" s="125">
        <v>8</v>
      </c>
      <c r="G12" s="125">
        <v>6</v>
      </c>
      <c r="H12" s="125">
        <v>6</v>
      </c>
      <c r="I12" s="125">
        <v>7</v>
      </c>
    </row>
    <row r="13" spans="2:9" s="126" customFormat="1" ht="14.25" customHeight="1">
      <c r="B13" s="126" t="s">
        <v>139</v>
      </c>
      <c r="C13" s="127">
        <v>75</v>
      </c>
      <c r="D13" s="127">
        <v>75</v>
      </c>
      <c r="E13" s="127">
        <v>72.727272727272734</v>
      </c>
      <c r="F13" s="127">
        <v>62.5</v>
      </c>
      <c r="G13" s="127">
        <v>50</v>
      </c>
      <c r="H13" s="127">
        <v>50</v>
      </c>
      <c r="I13" s="127">
        <v>57.142857142857139</v>
      </c>
    </row>
    <row r="14" spans="2:9" ht="14.25" customHeight="1">
      <c r="E14" s="284"/>
    </row>
    <row r="15" spans="2:9" ht="20.25" customHeight="1">
      <c r="B15" s="19" t="s">
        <v>11</v>
      </c>
      <c r="C15" s="41"/>
      <c r="D15" s="120"/>
      <c r="E15" s="120"/>
      <c r="F15" s="120"/>
      <c r="G15" s="120"/>
      <c r="H15" s="120"/>
      <c r="I15" s="120"/>
    </row>
    <row r="16" spans="2:9" ht="14.25" customHeight="1">
      <c r="B16" s="36" t="s">
        <v>140</v>
      </c>
      <c r="C16" s="125">
        <v>100</v>
      </c>
      <c r="D16" s="125">
        <v>100</v>
      </c>
      <c r="E16" s="125">
        <v>100</v>
      </c>
      <c r="F16" s="125">
        <v>100</v>
      </c>
      <c r="G16" s="125">
        <v>100</v>
      </c>
      <c r="H16" s="125">
        <v>100</v>
      </c>
      <c r="I16" s="125">
        <v>100</v>
      </c>
    </row>
    <row r="17" spans="2:9" ht="14.25" customHeight="1">
      <c r="B17" s="20" t="s">
        <v>141</v>
      </c>
      <c r="C17" s="125">
        <v>100</v>
      </c>
      <c r="D17" s="125">
        <v>100</v>
      </c>
      <c r="E17" s="125">
        <v>100</v>
      </c>
      <c r="F17" s="125">
        <v>100</v>
      </c>
      <c r="G17" s="125">
        <v>100</v>
      </c>
      <c r="H17" s="125">
        <v>100</v>
      </c>
      <c r="I17" s="125">
        <v>100</v>
      </c>
    </row>
    <row r="18" spans="2:9" ht="14.25" customHeight="1">
      <c r="B18" s="20" t="s">
        <v>142</v>
      </c>
      <c r="C18" s="125" t="s">
        <v>143</v>
      </c>
      <c r="D18" s="125" t="s">
        <v>143</v>
      </c>
      <c r="E18" s="125" t="s">
        <v>143</v>
      </c>
      <c r="F18" s="125" t="s">
        <v>143</v>
      </c>
      <c r="G18" s="125" t="s">
        <v>143</v>
      </c>
      <c r="H18" s="125" t="s">
        <v>143</v>
      </c>
      <c r="I18" s="125" t="s">
        <v>143</v>
      </c>
    </row>
    <row r="19" spans="2:9" ht="14.25" customHeight="1">
      <c r="B19" s="20" t="s">
        <v>399</v>
      </c>
      <c r="C19" s="125" t="s">
        <v>143</v>
      </c>
      <c r="D19" s="125" t="s">
        <v>143</v>
      </c>
      <c r="E19" s="125" t="s">
        <v>143</v>
      </c>
      <c r="F19" s="125" t="s">
        <v>143</v>
      </c>
      <c r="G19" s="125" t="s">
        <v>143</v>
      </c>
      <c r="H19" s="125" t="s">
        <v>143</v>
      </c>
      <c r="I19" s="125" t="s">
        <v>143</v>
      </c>
    </row>
    <row r="20" spans="2:9" ht="14.25" customHeight="1">
      <c r="B20" s="20" t="s">
        <v>144</v>
      </c>
      <c r="C20" s="125" t="s">
        <v>143</v>
      </c>
      <c r="D20" s="125" t="s">
        <v>143</v>
      </c>
      <c r="E20" s="128"/>
      <c r="F20" s="128"/>
      <c r="G20" s="128"/>
      <c r="H20" s="128"/>
      <c r="I20" s="128"/>
    </row>
    <row r="22" spans="2:9" ht="20.25" customHeight="1">
      <c r="B22" s="19" t="s">
        <v>12</v>
      </c>
      <c r="C22" s="41"/>
      <c r="D22" s="120"/>
      <c r="E22" s="120"/>
      <c r="F22" s="120"/>
      <c r="G22" s="120"/>
      <c r="H22" s="120"/>
      <c r="I22" s="120"/>
    </row>
    <row r="23" spans="2:9" ht="14.25" customHeight="1">
      <c r="B23" s="20" t="s">
        <v>146</v>
      </c>
      <c r="C23" s="125">
        <v>3</v>
      </c>
      <c r="D23" s="125">
        <v>3</v>
      </c>
      <c r="E23" s="125">
        <v>3</v>
      </c>
      <c r="F23" s="125">
        <v>1</v>
      </c>
      <c r="G23" s="125" t="s">
        <v>181</v>
      </c>
      <c r="H23" s="125" t="s">
        <v>181</v>
      </c>
      <c r="I23" s="125" t="s">
        <v>181</v>
      </c>
    </row>
    <row r="24" spans="2:9" ht="14.25" customHeight="1">
      <c r="B24" s="20" t="s">
        <v>147</v>
      </c>
      <c r="C24" s="125">
        <v>6</v>
      </c>
      <c r="D24" s="125">
        <v>6</v>
      </c>
      <c r="E24" s="125">
        <v>8</v>
      </c>
      <c r="F24" s="125">
        <v>7</v>
      </c>
      <c r="G24" s="125">
        <v>6</v>
      </c>
      <c r="H24" s="125">
        <v>6</v>
      </c>
      <c r="I24" s="125">
        <v>7</v>
      </c>
    </row>
    <row r="25" spans="2:9" ht="14.25" customHeight="1">
      <c r="B25" s="20" t="s">
        <v>148</v>
      </c>
      <c r="C25" s="127">
        <v>33.333333333333329</v>
      </c>
      <c r="D25" s="127">
        <v>33.333333333333329</v>
      </c>
      <c r="E25" s="127">
        <v>27.27272727272727</v>
      </c>
      <c r="F25" s="127">
        <v>12.5</v>
      </c>
      <c r="G25" s="127" t="s">
        <v>181</v>
      </c>
      <c r="H25" s="127" t="s">
        <v>181</v>
      </c>
      <c r="I25" s="127" t="s">
        <v>181</v>
      </c>
    </row>
    <row r="27" spans="2:9" ht="20.25" customHeight="1">
      <c r="B27" s="19" t="s">
        <v>14</v>
      </c>
      <c r="C27" s="41"/>
      <c r="D27" s="120"/>
      <c r="E27" s="120"/>
      <c r="F27" s="120"/>
      <c r="G27" s="120"/>
      <c r="H27" s="120"/>
      <c r="I27" s="120"/>
    </row>
    <row r="28" spans="2:9" ht="14.25" customHeight="1">
      <c r="B28" s="20" t="s">
        <v>149</v>
      </c>
      <c r="C28" s="125">
        <v>6</v>
      </c>
      <c r="D28" s="125">
        <v>6</v>
      </c>
      <c r="E28" s="128"/>
      <c r="F28" s="128"/>
      <c r="G28" s="128"/>
      <c r="H28" s="128"/>
      <c r="I28" s="128"/>
    </row>
    <row r="29" spans="2:9" ht="14.25" customHeight="1">
      <c r="B29" s="20" t="s">
        <v>150</v>
      </c>
      <c r="C29" s="125">
        <v>2</v>
      </c>
      <c r="D29" s="125">
        <v>2</v>
      </c>
      <c r="E29" s="128"/>
      <c r="F29" s="128"/>
      <c r="G29" s="128"/>
      <c r="H29" s="128"/>
      <c r="I29" s="128"/>
    </row>
    <row r="30" spans="2:9" ht="14.25" customHeight="1">
      <c r="B30" s="20" t="s">
        <v>151</v>
      </c>
      <c r="C30" s="125">
        <v>1</v>
      </c>
      <c r="D30" s="125">
        <v>1</v>
      </c>
      <c r="E30" s="128"/>
      <c r="F30" s="128"/>
      <c r="G30" s="128"/>
      <c r="H30" s="128"/>
      <c r="I30" s="128"/>
    </row>
    <row r="32" spans="2:9" ht="20.25" customHeight="1">
      <c r="B32" s="19" t="s">
        <v>15</v>
      </c>
      <c r="C32" s="41"/>
      <c r="D32" s="120"/>
      <c r="E32" s="120"/>
      <c r="F32" s="120"/>
      <c r="G32" s="120"/>
      <c r="H32" s="120"/>
      <c r="I32" s="120"/>
    </row>
    <row r="33" spans="2:9" ht="14.25" customHeight="1">
      <c r="B33" s="20" t="s">
        <v>152</v>
      </c>
      <c r="C33" s="125">
        <v>100</v>
      </c>
      <c r="D33" s="125">
        <v>100</v>
      </c>
      <c r="E33" s="128"/>
      <c r="F33" s="128"/>
      <c r="G33" s="128"/>
      <c r="H33" s="128"/>
      <c r="I33" s="128"/>
    </row>
    <row r="34" spans="2:9" ht="14.25" customHeight="1">
      <c r="B34" s="20" t="s">
        <v>153</v>
      </c>
      <c r="C34" s="125">
        <v>22.222222222222221</v>
      </c>
      <c r="D34" s="125">
        <v>22.222222222222221</v>
      </c>
      <c r="E34" s="128"/>
      <c r="F34" s="128"/>
      <c r="G34" s="128"/>
      <c r="H34" s="128"/>
      <c r="I34" s="128"/>
    </row>
    <row r="35" spans="2:9" ht="14.25" customHeight="1">
      <c r="B35" s="20" t="s">
        <v>154</v>
      </c>
      <c r="C35" s="125">
        <v>11.111111111111111</v>
      </c>
      <c r="D35" s="125">
        <v>11.111111111111111</v>
      </c>
      <c r="E35" s="128"/>
      <c r="F35" s="128"/>
      <c r="G35" s="128"/>
      <c r="H35" s="128"/>
      <c r="I35" s="128"/>
    </row>
    <row r="36" spans="2:9" ht="14.25" customHeight="1">
      <c r="B36" s="20" t="s">
        <v>155</v>
      </c>
      <c r="C36" s="125">
        <v>44.444444444444443</v>
      </c>
      <c r="D36" s="125">
        <v>44.444444444444443</v>
      </c>
      <c r="E36" s="128"/>
      <c r="F36" s="128"/>
      <c r="G36" s="128"/>
      <c r="H36" s="128"/>
      <c r="I36" s="128"/>
    </row>
    <row r="37" spans="2:9" ht="14.25" customHeight="1">
      <c r="B37" s="20" t="s">
        <v>156</v>
      </c>
      <c r="C37" s="125">
        <v>22.222222222222221</v>
      </c>
      <c r="D37" s="125">
        <v>22.222222222222221</v>
      </c>
      <c r="E37" s="128"/>
      <c r="F37" s="128"/>
      <c r="G37" s="128"/>
      <c r="H37" s="128"/>
      <c r="I37" s="128"/>
    </row>
    <row r="38" spans="2:9" ht="14.25" customHeight="1">
      <c r="B38" s="20" t="s">
        <v>157</v>
      </c>
      <c r="C38" s="125">
        <v>44.444444444444443</v>
      </c>
      <c r="D38" s="125">
        <v>44.444444444444443</v>
      </c>
      <c r="E38" s="128"/>
      <c r="F38" s="128"/>
      <c r="G38" s="128"/>
      <c r="H38" s="128"/>
      <c r="I38" s="128"/>
    </row>
    <row r="39" spans="2:9" ht="14.25" customHeight="1">
      <c r="B39" s="20" t="s">
        <v>158</v>
      </c>
      <c r="C39" s="127">
        <v>22.222222222222221</v>
      </c>
      <c r="D39" s="127">
        <v>22.222222222222221</v>
      </c>
      <c r="E39" s="129"/>
      <c r="F39" s="129"/>
      <c r="G39" s="129"/>
      <c r="H39" s="129"/>
      <c r="I39" s="129"/>
    </row>
    <row r="41" spans="2:9" ht="20.25" customHeight="1">
      <c r="B41" s="19" t="s">
        <v>159</v>
      </c>
      <c r="C41" s="41"/>
      <c r="D41" s="120"/>
      <c r="E41" s="120"/>
      <c r="F41" s="120"/>
      <c r="G41" s="120"/>
      <c r="H41" s="120"/>
      <c r="I41" s="120"/>
    </row>
    <row r="42" spans="2:9" ht="14.25" customHeight="1">
      <c r="B42" s="20" t="s">
        <v>160</v>
      </c>
      <c r="C42" s="130">
        <v>1285665</v>
      </c>
      <c r="D42" s="131">
        <v>1056854</v>
      </c>
      <c r="E42" s="131">
        <v>2084576</v>
      </c>
      <c r="F42" s="131">
        <v>3388247</v>
      </c>
      <c r="G42" s="131">
        <v>4800987</v>
      </c>
      <c r="H42" s="131">
        <v>2915769</v>
      </c>
      <c r="I42" s="131">
        <v>3325107</v>
      </c>
    </row>
    <row r="43" spans="2:9" ht="14.25" customHeight="1">
      <c r="B43" s="20" t="s">
        <v>161</v>
      </c>
      <c r="C43" s="130">
        <v>1068242</v>
      </c>
      <c r="D43" s="131">
        <v>1094987</v>
      </c>
      <c r="E43" s="131">
        <v>1021419</v>
      </c>
      <c r="F43" s="131">
        <v>574082</v>
      </c>
      <c r="G43" s="131">
        <v>495169</v>
      </c>
      <c r="H43" s="131">
        <v>530780</v>
      </c>
      <c r="I43" s="131">
        <v>692623</v>
      </c>
    </row>
    <row r="44" spans="2:9" ht="14.25" customHeight="1">
      <c r="B44" s="20" t="s">
        <v>162</v>
      </c>
      <c r="C44" s="132">
        <v>15</v>
      </c>
      <c r="D44" s="132">
        <v>10</v>
      </c>
      <c r="E44" s="132">
        <v>10</v>
      </c>
      <c r="F44" s="132">
        <v>10</v>
      </c>
      <c r="G44" s="132">
        <v>10</v>
      </c>
      <c r="H44" s="132">
        <v>10</v>
      </c>
      <c r="I44" s="132">
        <v>10</v>
      </c>
    </row>
    <row r="47" spans="2:9" ht="24" customHeight="1">
      <c r="B47" s="6" t="s">
        <v>18</v>
      </c>
      <c r="C47" s="38"/>
      <c r="D47" s="120"/>
      <c r="E47" s="120"/>
      <c r="F47" s="120"/>
      <c r="G47" s="120"/>
      <c r="H47" s="120"/>
      <c r="I47" s="120"/>
    </row>
    <row r="48" spans="2:9" ht="14.25" customHeight="1">
      <c r="B48" s="2"/>
      <c r="C48" s="39"/>
    </row>
    <row r="49" spans="2:9" ht="20.25" customHeight="1">
      <c r="B49" s="19" t="s">
        <v>163</v>
      </c>
      <c r="C49" s="41"/>
      <c r="D49" s="120"/>
      <c r="E49" s="120"/>
      <c r="F49" s="120"/>
      <c r="G49" s="120"/>
      <c r="H49" s="120"/>
      <c r="I49" s="120"/>
    </row>
    <row r="50" spans="2:9" ht="14.25" customHeight="1">
      <c r="B50" s="33" t="s">
        <v>164</v>
      </c>
      <c r="C50" s="133">
        <v>94</v>
      </c>
      <c r="D50" s="134"/>
      <c r="E50" s="134"/>
      <c r="F50" s="134"/>
      <c r="G50" s="134"/>
      <c r="H50" s="134"/>
      <c r="I50" s="134"/>
    </row>
    <row r="51" spans="2:9" ht="14.25" customHeight="1">
      <c r="B51" s="33" t="s">
        <v>165</v>
      </c>
      <c r="C51" s="133" t="s">
        <v>181</v>
      </c>
      <c r="D51" s="134"/>
      <c r="E51" s="134"/>
      <c r="F51" s="134"/>
      <c r="G51" s="134"/>
      <c r="H51" s="134"/>
      <c r="I51" s="134"/>
    </row>
    <row r="52" spans="2:9" ht="14.25" customHeight="1">
      <c r="B52" s="33" t="s">
        <v>166</v>
      </c>
      <c r="C52" s="133">
        <v>6.2</v>
      </c>
      <c r="D52" s="135" t="s">
        <v>258</v>
      </c>
      <c r="E52" s="135" t="s">
        <v>258</v>
      </c>
      <c r="F52" s="135" t="s">
        <v>258</v>
      </c>
      <c r="G52" s="135" t="s">
        <v>258</v>
      </c>
      <c r="H52" s="135" t="s">
        <v>258</v>
      </c>
      <c r="I52" s="135" t="s">
        <v>258</v>
      </c>
    </row>
    <row r="53" spans="2:9" ht="14.25" customHeight="1">
      <c r="B53" s="124" t="s">
        <v>167</v>
      </c>
      <c r="C53" s="136">
        <v>947</v>
      </c>
      <c r="D53" s="135" t="s">
        <v>258</v>
      </c>
      <c r="E53" s="135" t="s">
        <v>258</v>
      </c>
      <c r="F53" s="135" t="s">
        <v>258</v>
      </c>
      <c r="G53" s="135" t="s">
        <v>258</v>
      </c>
      <c r="H53" s="135" t="s">
        <v>258</v>
      </c>
      <c r="I53" s="135" t="s">
        <v>258</v>
      </c>
    </row>
    <row r="54" spans="2:9" ht="14.25" customHeight="1">
      <c r="B54" s="34"/>
      <c r="C54" s="136"/>
    </row>
    <row r="55" spans="2:9" ht="30">
      <c r="B55" s="19" t="s">
        <v>168</v>
      </c>
      <c r="C55" s="41"/>
      <c r="D55" s="120"/>
      <c r="E55" s="120"/>
      <c r="F55" s="120"/>
      <c r="G55" s="120"/>
      <c r="H55" s="120"/>
      <c r="I55" s="120"/>
    </row>
    <row r="56" spans="2:9" ht="14.25" customHeight="1">
      <c r="B56" s="31" t="s">
        <v>169</v>
      </c>
      <c r="C56" s="137"/>
      <c r="D56" s="138"/>
      <c r="E56" s="138"/>
      <c r="F56" s="138"/>
      <c r="G56" s="138"/>
      <c r="H56" s="138"/>
      <c r="I56" s="138"/>
    </row>
    <row r="57" spans="2:9" ht="14.25" customHeight="1">
      <c r="B57" s="34" t="s">
        <v>170</v>
      </c>
      <c r="C57" s="136">
        <v>1</v>
      </c>
      <c r="D57" s="134"/>
      <c r="E57" s="134"/>
      <c r="F57" s="134"/>
      <c r="G57" s="134"/>
      <c r="H57" s="134"/>
      <c r="I57" s="134"/>
    </row>
    <row r="58" spans="2:9" ht="14.25" customHeight="1">
      <c r="B58" s="34" t="s">
        <v>171</v>
      </c>
      <c r="C58" s="133">
        <v>100</v>
      </c>
      <c r="D58" s="134"/>
      <c r="E58" s="134"/>
      <c r="F58" s="134"/>
      <c r="G58" s="134"/>
      <c r="H58" s="134"/>
      <c r="I58" s="134"/>
    </row>
    <row r="61" spans="2:9" ht="24" customHeight="1">
      <c r="B61" s="6" t="s">
        <v>172</v>
      </c>
      <c r="C61" s="38"/>
      <c r="D61" s="120"/>
      <c r="E61" s="120"/>
      <c r="F61" s="120"/>
      <c r="G61" s="120"/>
      <c r="H61" s="120"/>
      <c r="I61" s="120"/>
    </row>
    <row r="62" spans="2:9" ht="14.25" customHeight="1">
      <c r="B62" s="2"/>
      <c r="C62" s="39"/>
    </row>
    <row r="63" spans="2:9" ht="20.25" customHeight="1">
      <c r="B63" s="19" t="s">
        <v>173</v>
      </c>
      <c r="C63" s="41"/>
      <c r="D63" s="120"/>
      <c r="E63" s="120"/>
      <c r="F63" s="120"/>
      <c r="G63" s="120"/>
      <c r="H63" s="120"/>
      <c r="I63" s="120"/>
    </row>
    <row r="64" spans="2:9" ht="14.25" customHeight="1">
      <c r="B64" s="33" t="s">
        <v>174</v>
      </c>
      <c r="C64" s="136">
        <v>208</v>
      </c>
      <c r="D64" s="135" t="s">
        <v>181</v>
      </c>
      <c r="E64" s="135" t="s">
        <v>181</v>
      </c>
      <c r="F64" s="135" t="s">
        <v>181</v>
      </c>
      <c r="G64" s="135" t="s">
        <v>181</v>
      </c>
      <c r="H64" s="135" t="s">
        <v>181</v>
      </c>
      <c r="I64" s="135" t="s">
        <v>181</v>
      </c>
    </row>
    <row r="65" spans="2:9" ht="25.5">
      <c r="B65" s="33" t="s">
        <v>175</v>
      </c>
      <c r="C65" s="135" t="s">
        <v>181</v>
      </c>
      <c r="D65" s="135" t="s">
        <v>181</v>
      </c>
      <c r="E65" s="135" t="s">
        <v>181</v>
      </c>
      <c r="F65" s="135" t="s">
        <v>181</v>
      </c>
      <c r="G65" s="135" t="s">
        <v>181</v>
      </c>
      <c r="H65" s="135" t="s">
        <v>181</v>
      </c>
      <c r="I65" s="135" t="s">
        <v>181</v>
      </c>
    </row>
    <row r="66" spans="2:9" ht="38.25">
      <c r="B66" s="33" t="s">
        <v>176</v>
      </c>
      <c r="C66" s="135" t="s">
        <v>181</v>
      </c>
      <c r="D66" s="135" t="s">
        <v>181</v>
      </c>
      <c r="E66" s="135" t="s">
        <v>181</v>
      </c>
      <c r="F66" s="135" t="s">
        <v>181</v>
      </c>
      <c r="G66" s="135" t="s">
        <v>181</v>
      </c>
      <c r="H66" s="135" t="s">
        <v>181</v>
      </c>
      <c r="I66" s="135" t="s">
        <v>181</v>
      </c>
    </row>
    <row r="67" spans="2:9" ht="38.25">
      <c r="B67" s="33" t="s">
        <v>177</v>
      </c>
      <c r="C67" s="135" t="s">
        <v>181</v>
      </c>
      <c r="D67" s="135" t="s">
        <v>181</v>
      </c>
      <c r="E67" s="135" t="s">
        <v>181</v>
      </c>
      <c r="F67" s="135" t="s">
        <v>181</v>
      </c>
      <c r="G67" s="135" t="s">
        <v>181</v>
      </c>
      <c r="H67" s="135" t="s">
        <v>181</v>
      </c>
      <c r="I67" s="135" t="s">
        <v>181</v>
      </c>
    </row>
    <row r="70" spans="2:9" ht="24" customHeight="1">
      <c r="B70" s="6" t="s">
        <v>19</v>
      </c>
      <c r="C70" s="38"/>
      <c r="D70" s="120"/>
      <c r="E70" s="120"/>
      <c r="F70" s="120"/>
      <c r="G70" s="120"/>
      <c r="H70" s="120"/>
      <c r="I70" s="120"/>
    </row>
    <row r="71" spans="2:9" ht="14.25" customHeight="1">
      <c r="B71" s="2"/>
      <c r="C71" s="39"/>
    </row>
    <row r="72" spans="2:9" ht="20.25" customHeight="1">
      <c r="B72" s="19" t="s">
        <v>178</v>
      </c>
      <c r="C72" s="41"/>
      <c r="D72" s="120"/>
      <c r="E72" s="120"/>
      <c r="F72" s="120"/>
      <c r="G72" s="120"/>
      <c r="H72" s="120"/>
      <c r="I72" s="120"/>
    </row>
    <row r="73" spans="2:9" ht="14.25" customHeight="1">
      <c r="B73" s="31" t="s">
        <v>179</v>
      </c>
      <c r="C73" s="137"/>
      <c r="D73" s="138"/>
      <c r="E73" s="138"/>
      <c r="F73" s="138"/>
      <c r="G73" s="138"/>
      <c r="H73" s="138"/>
      <c r="I73" s="138"/>
    </row>
    <row r="74" spans="2:9" ht="14.25" customHeight="1">
      <c r="B74" s="34" t="s">
        <v>180</v>
      </c>
      <c r="C74" s="136" t="s">
        <v>181</v>
      </c>
      <c r="D74" s="135" t="s">
        <v>181</v>
      </c>
      <c r="E74" s="135" t="s">
        <v>181</v>
      </c>
      <c r="F74" s="135" t="s">
        <v>181</v>
      </c>
      <c r="G74" s="135" t="s">
        <v>181</v>
      </c>
      <c r="H74" s="135" t="s">
        <v>181</v>
      </c>
      <c r="I74" s="135" t="s">
        <v>181</v>
      </c>
    </row>
    <row r="75" spans="2:9" ht="14.25" customHeight="1">
      <c r="B75" s="34" t="s">
        <v>182</v>
      </c>
      <c r="C75" s="136" t="s">
        <v>181</v>
      </c>
      <c r="D75" s="135" t="s">
        <v>181</v>
      </c>
      <c r="E75" s="135" t="s">
        <v>181</v>
      </c>
      <c r="F75" s="135" t="s">
        <v>181</v>
      </c>
      <c r="G75" s="135" t="s">
        <v>181</v>
      </c>
      <c r="H75" s="135" t="s">
        <v>181</v>
      </c>
      <c r="I75" s="135" t="s">
        <v>181</v>
      </c>
    </row>
    <row r="76" spans="2:9" ht="14.25" customHeight="1">
      <c r="B76" s="35" t="s">
        <v>183</v>
      </c>
      <c r="C76" s="121" t="s">
        <v>181</v>
      </c>
      <c r="D76" s="135" t="s">
        <v>181</v>
      </c>
      <c r="E76" s="135" t="s">
        <v>181</v>
      </c>
      <c r="F76" s="135" t="s">
        <v>181</v>
      </c>
      <c r="G76" s="135" t="s">
        <v>181</v>
      </c>
      <c r="H76" s="135" t="s">
        <v>181</v>
      </c>
      <c r="I76" s="135" t="s">
        <v>181</v>
      </c>
    </row>
    <row r="77" spans="2:9" ht="14.25" customHeight="1">
      <c r="B77" s="35"/>
      <c r="D77" s="135"/>
      <c r="E77" s="135"/>
      <c r="F77" s="135"/>
      <c r="G77" s="135"/>
      <c r="H77" s="135"/>
      <c r="I77" s="135"/>
    </row>
    <row r="79" spans="2:9" ht="24" customHeight="1">
      <c r="B79" s="6" t="s">
        <v>184</v>
      </c>
      <c r="C79" s="38"/>
      <c r="D79" s="120"/>
      <c r="E79" s="120"/>
      <c r="F79" s="120"/>
      <c r="G79" s="120"/>
      <c r="H79" s="120"/>
      <c r="I79" s="120"/>
    </row>
    <row r="80" spans="2:9" ht="14.25" customHeight="1">
      <c r="B80" s="2"/>
      <c r="C80" s="39"/>
    </row>
    <row r="81" spans="2:9" ht="20.25" customHeight="1">
      <c r="B81" s="19" t="s">
        <v>407</v>
      </c>
      <c r="C81" s="41"/>
      <c r="D81" s="120"/>
      <c r="E81" s="120"/>
      <c r="F81" s="120"/>
      <c r="G81" s="120"/>
      <c r="H81" s="120"/>
      <c r="I81" s="120"/>
    </row>
    <row r="82" spans="2:9" ht="14.25" customHeight="1">
      <c r="B82" s="31" t="s">
        <v>185</v>
      </c>
      <c r="C82" s="137"/>
      <c r="D82" s="138"/>
      <c r="E82" s="138"/>
      <c r="F82" s="138"/>
      <c r="G82" s="138"/>
      <c r="H82" s="138"/>
      <c r="I82" s="138"/>
    </row>
    <row r="83" spans="2:9" ht="14.25" customHeight="1">
      <c r="B83" s="139" t="s">
        <v>186</v>
      </c>
      <c r="C83" s="136" t="s">
        <v>181</v>
      </c>
      <c r="D83" s="125" t="s">
        <v>181</v>
      </c>
      <c r="E83" s="125" t="s">
        <v>181</v>
      </c>
      <c r="F83" s="125" t="s">
        <v>181</v>
      </c>
      <c r="G83" s="125" t="s">
        <v>181</v>
      </c>
      <c r="H83" s="125" t="s">
        <v>181</v>
      </c>
      <c r="I83" s="125" t="s">
        <v>181</v>
      </c>
    </row>
    <row r="84" spans="2:9" ht="14.25" customHeight="1">
      <c r="B84" s="139" t="s">
        <v>187</v>
      </c>
      <c r="C84" s="136" t="s">
        <v>181</v>
      </c>
      <c r="D84" s="125" t="s">
        <v>181</v>
      </c>
      <c r="E84" s="125" t="s">
        <v>181</v>
      </c>
      <c r="F84" s="125" t="s">
        <v>181</v>
      </c>
      <c r="G84" s="125" t="s">
        <v>181</v>
      </c>
      <c r="H84" s="125" t="s">
        <v>181</v>
      </c>
      <c r="I84" s="125" t="s">
        <v>181</v>
      </c>
    </row>
    <row r="85" spans="2:9" ht="14.25" customHeight="1">
      <c r="B85" s="139" t="s">
        <v>188</v>
      </c>
      <c r="C85" s="136">
        <v>109</v>
      </c>
      <c r="D85" s="125" t="s">
        <v>181</v>
      </c>
      <c r="E85" s="125" t="s">
        <v>181</v>
      </c>
      <c r="F85" s="125" t="s">
        <v>181</v>
      </c>
      <c r="G85" s="125" t="s">
        <v>181</v>
      </c>
      <c r="H85" s="125" t="s">
        <v>181</v>
      </c>
      <c r="I85" s="125" t="s">
        <v>181</v>
      </c>
    </row>
    <row r="86" spans="2:9" ht="14.25" customHeight="1">
      <c r="B86" s="139" t="s">
        <v>189</v>
      </c>
      <c r="C86" s="133">
        <v>12.8</v>
      </c>
      <c r="D86" s="125" t="s">
        <v>181</v>
      </c>
      <c r="E86" s="125" t="s">
        <v>181</v>
      </c>
      <c r="F86" s="125" t="s">
        <v>181</v>
      </c>
      <c r="G86" s="125" t="s">
        <v>181</v>
      </c>
      <c r="H86" s="125" t="s">
        <v>181</v>
      </c>
      <c r="I86" s="125" t="s">
        <v>181</v>
      </c>
    </row>
    <row r="87" spans="2:9" ht="14.25" customHeight="1">
      <c r="B87" s="31" t="s">
        <v>190</v>
      </c>
      <c r="C87" s="137"/>
      <c r="D87" s="138"/>
      <c r="E87" s="138"/>
      <c r="F87" s="138"/>
      <c r="G87" s="138"/>
      <c r="H87" s="138"/>
      <c r="I87" s="138"/>
    </row>
    <row r="88" spans="2:9" ht="14.25" customHeight="1">
      <c r="B88" s="139" t="s">
        <v>186</v>
      </c>
      <c r="C88" s="136" t="s">
        <v>181</v>
      </c>
      <c r="D88" s="125" t="s">
        <v>181</v>
      </c>
      <c r="E88" s="125" t="s">
        <v>181</v>
      </c>
      <c r="F88" s="125" t="s">
        <v>181</v>
      </c>
      <c r="G88" s="125" t="s">
        <v>181</v>
      </c>
      <c r="H88" s="125" t="s">
        <v>181</v>
      </c>
      <c r="I88" s="125" t="s">
        <v>181</v>
      </c>
    </row>
    <row r="89" spans="2:9" ht="14.25" customHeight="1">
      <c r="B89" s="139" t="s">
        <v>187</v>
      </c>
      <c r="C89" s="136" t="s">
        <v>181</v>
      </c>
      <c r="D89" s="125" t="s">
        <v>181</v>
      </c>
      <c r="E89" s="125" t="s">
        <v>181</v>
      </c>
      <c r="F89" s="125" t="s">
        <v>181</v>
      </c>
      <c r="G89" s="125" t="s">
        <v>181</v>
      </c>
      <c r="H89" s="125" t="s">
        <v>181</v>
      </c>
      <c r="I89" s="125" t="s">
        <v>181</v>
      </c>
    </row>
    <row r="90" spans="2:9" ht="14.25" customHeight="1">
      <c r="B90" s="139" t="s">
        <v>188</v>
      </c>
      <c r="C90" s="136" t="s">
        <v>181</v>
      </c>
      <c r="D90" s="125" t="s">
        <v>181</v>
      </c>
      <c r="E90" s="125" t="s">
        <v>181</v>
      </c>
      <c r="F90" s="125" t="s">
        <v>181</v>
      </c>
      <c r="G90" s="125" t="s">
        <v>181</v>
      </c>
      <c r="H90" s="125" t="s">
        <v>181</v>
      </c>
      <c r="I90" s="125" t="s">
        <v>181</v>
      </c>
    </row>
    <row r="91" spans="2:9" ht="14.25" customHeight="1">
      <c r="B91" s="139" t="s">
        <v>189</v>
      </c>
      <c r="C91" s="136" t="s">
        <v>181</v>
      </c>
      <c r="D91" s="125" t="s">
        <v>181</v>
      </c>
      <c r="E91" s="125" t="s">
        <v>181</v>
      </c>
      <c r="F91" s="125" t="s">
        <v>181</v>
      </c>
      <c r="G91" s="125" t="s">
        <v>181</v>
      </c>
      <c r="H91" s="125" t="s">
        <v>181</v>
      </c>
      <c r="I91" s="125" t="s">
        <v>181</v>
      </c>
    </row>
    <row r="92" spans="2:9" ht="14.25" customHeight="1">
      <c r="B92" s="31" t="s">
        <v>191</v>
      </c>
      <c r="C92" s="137"/>
      <c r="D92" s="138"/>
      <c r="E92" s="138"/>
      <c r="F92" s="138"/>
      <c r="G92" s="138"/>
      <c r="H92" s="138"/>
      <c r="I92" s="138"/>
    </row>
    <row r="93" spans="2:9" ht="14.25" customHeight="1">
      <c r="B93" s="139" t="s">
        <v>186</v>
      </c>
      <c r="C93" s="136" t="s">
        <v>181</v>
      </c>
      <c r="D93" s="125" t="s">
        <v>181</v>
      </c>
      <c r="E93" s="125" t="s">
        <v>181</v>
      </c>
      <c r="F93" s="125" t="s">
        <v>181</v>
      </c>
      <c r="G93" s="125" t="s">
        <v>181</v>
      </c>
      <c r="H93" s="125" t="s">
        <v>181</v>
      </c>
      <c r="I93" s="125" t="s">
        <v>181</v>
      </c>
    </row>
    <row r="94" spans="2:9" ht="14.25" customHeight="1">
      <c r="B94" s="139" t="s">
        <v>187</v>
      </c>
      <c r="C94" s="136" t="s">
        <v>181</v>
      </c>
      <c r="D94" s="125" t="s">
        <v>181</v>
      </c>
      <c r="E94" s="125" t="s">
        <v>181</v>
      </c>
      <c r="F94" s="125" t="s">
        <v>181</v>
      </c>
      <c r="G94" s="125" t="s">
        <v>181</v>
      </c>
      <c r="H94" s="125" t="s">
        <v>181</v>
      </c>
      <c r="I94" s="125" t="s">
        <v>181</v>
      </c>
    </row>
    <row r="95" spans="2:9" ht="14.25" customHeight="1">
      <c r="B95" s="139" t="s">
        <v>188</v>
      </c>
      <c r="C95" s="136" t="s">
        <v>181</v>
      </c>
      <c r="D95" s="125" t="s">
        <v>181</v>
      </c>
      <c r="E95" s="125" t="s">
        <v>181</v>
      </c>
      <c r="F95" s="125" t="s">
        <v>181</v>
      </c>
      <c r="G95" s="125" t="s">
        <v>181</v>
      </c>
      <c r="H95" s="125" t="s">
        <v>181</v>
      </c>
      <c r="I95" s="125" t="s">
        <v>181</v>
      </c>
    </row>
    <row r="96" spans="2:9" ht="14.25" customHeight="1">
      <c r="B96" s="139" t="s">
        <v>189</v>
      </c>
      <c r="C96" s="136" t="s">
        <v>181</v>
      </c>
      <c r="D96" s="125" t="s">
        <v>181</v>
      </c>
      <c r="E96" s="125" t="s">
        <v>181</v>
      </c>
      <c r="F96" s="125" t="s">
        <v>181</v>
      </c>
      <c r="G96" s="125" t="s">
        <v>181</v>
      </c>
      <c r="H96" s="125" t="s">
        <v>181</v>
      </c>
      <c r="I96" s="125" t="s">
        <v>181</v>
      </c>
    </row>
    <row r="97" spans="2:9" ht="14.25" customHeight="1">
      <c r="B97" s="139"/>
      <c r="C97" s="136"/>
    </row>
    <row r="98" spans="2:9" ht="39.5" customHeight="1">
      <c r="B98" s="19" t="s">
        <v>408</v>
      </c>
      <c r="C98" s="40"/>
      <c r="D98" s="125"/>
    </row>
    <row r="99" spans="2:9" ht="14.25" customHeight="1">
      <c r="B99" s="140" t="s">
        <v>185</v>
      </c>
      <c r="C99" s="138"/>
      <c r="D99" s="138"/>
      <c r="E99" s="138"/>
      <c r="F99" s="138"/>
      <c r="G99" s="138"/>
      <c r="H99" s="138"/>
      <c r="I99" s="138"/>
    </row>
    <row r="100" spans="2:9" ht="14.25" customHeight="1">
      <c r="B100" s="139" t="s">
        <v>192</v>
      </c>
      <c r="C100" s="136">
        <v>11</v>
      </c>
      <c r="D100" s="125" t="s">
        <v>258</v>
      </c>
      <c r="E100" s="125" t="s">
        <v>258</v>
      </c>
      <c r="F100" s="125" t="s">
        <v>258</v>
      </c>
      <c r="G100" s="125" t="s">
        <v>258</v>
      </c>
      <c r="H100" s="125" t="s">
        <v>258</v>
      </c>
      <c r="I100" s="125" t="s">
        <v>258</v>
      </c>
    </row>
    <row r="101" spans="2:9" ht="14.25" customHeight="1">
      <c r="B101" s="139" t="s">
        <v>193</v>
      </c>
      <c r="C101" s="133">
        <v>42</v>
      </c>
      <c r="D101" s="125" t="s">
        <v>258</v>
      </c>
      <c r="E101" s="125" t="s">
        <v>258</v>
      </c>
      <c r="F101" s="125" t="s">
        <v>258</v>
      </c>
      <c r="G101" s="125" t="s">
        <v>258</v>
      </c>
      <c r="H101" s="125" t="s">
        <v>258</v>
      </c>
      <c r="I101" s="125" t="s">
        <v>258</v>
      </c>
    </row>
    <row r="102" spans="2:9" ht="14.25" customHeight="1">
      <c r="B102" s="139" t="s">
        <v>194</v>
      </c>
      <c r="C102" s="136">
        <v>27</v>
      </c>
      <c r="D102" s="125" t="s">
        <v>258</v>
      </c>
      <c r="E102" s="125" t="s">
        <v>258</v>
      </c>
      <c r="F102" s="125" t="s">
        <v>258</v>
      </c>
      <c r="G102" s="125" t="s">
        <v>258</v>
      </c>
      <c r="H102" s="125" t="s">
        <v>258</v>
      </c>
      <c r="I102" s="125" t="s">
        <v>258</v>
      </c>
    </row>
    <row r="103" spans="2:9" ht="14.25" customHeight="1">
      <c r="B103" s="139" t="s">
        <v>195</v>
      </c>
      <c r="C103" s="133">
        <v>37</v>
      </c>
      <c r="D103" s="125" t="s">
        <v>258</v>
      </c>
      <c r="E103" s="125" t="s">
        <v>258</v>
      </c>
      <c r="F103" s="125" t="s">
        <v>258</v>
      </c>
      <c r="G103" s="125" t="s">
        <v>258</v>
      </c>
      <c r="H103" s="125" t="s">
        <v>258</v>
      </c>
      <c r="I103" s="125" t="s">
        <v>258</v>
      </c>
    </row>
    <row r="104" spans="2:9" ht="14.25" customHeight="1">
      <c r="B104" s="139" t="s">
        <v>196</v>
      </c>
      <c r="C104" s="136">
        <v>888</v>
      </c>
      <c r="D104" s="125" t="s">
        <v>258</v>
      </c>
      <c r="E104" s="125" t="s">
        <v>258</v>
      </c>
      <c r="F104" s="125" t="s">
        <v>258</v>
      </c>
      <c r="G104" s="125" t="s">
        <v>258</v>
      </c>
      <c r="H104" s="125" t="s">
        <v>258</v>
      </c>
      <c r="I104" s="125" t="s">
        <v>258</v>
      </c>
    </row>
    <row r="105" spans="2:9" ht="14.25" customHeight="1">
      <c r="B105" s="139" t="s">
        <v>197</v>
      </c>
      <c r="C105" s="141">
        <v>54</v>
      </c>
      <c r="D105" s="123" t="s">
        <v>258</v>
      </c>
      <c r="E105" s="123" t="s">
        <v>258</v>
      </c>
      <c r="F105" s="123" t="s">
        <v>258</v>
      </c>
      <c r="G105" s="123" t="s">
        <v>258</v>
      </c>
      <c r="H105" s="123" t="s">
        <v>258</v>
      </c>
      <c r="I105" s="123" t="s">
        <v>258</v>
      </c>
    </row>
    <row r="106" spans="2:9" ht="14.25" customHeight="1">
      <c r="B106" s="31" t="s">
        <v>190</v>
      </c>
      <c r="C106" s="136"/>
    </row>
    <row r="107" spans="2:9" ht="14.25" customHeight="1">
      <c r="B107" s="139" t="s">
        <v>192</v>
      </c>
      <c r="C107" s="136">
        <v>6</v>
      </c>
      <c r="D107" s="125" t="s">
        <v>258</v>
      </c>
      <c r="E107" s="125" t="s">
        <v>258</v>
      </c>
      <c r="F107" s="125" t="s">
        <v>258</v>
      </c>
      <c r="G107" s="125" t="s">
        <v>258</v>
      </c>
      <c r="H107" s="125" t="s">
        <v>258</v>
      </c>
      <c r="I107" s="125" t="s">
        <v>258</v>
      </c>
    </row>
    <row r="108" spans="2:9" ht="14.25" customHeight="1">
      <c r="B108" s="139" t="s">
        <v>193</v>
      </c>
      <c r="C108" s="133">
        <v>100</v>
      </c>
      <c r="D108" s="125" t="s">
        <v>258</v>
      </c>
      <c r="E108" s="125" t="s">
        <v>258</v>
      </c>
      <c r="F108" s="125" t="s">
        <v>258</v>
      </c>
      <c r="G108" s="125" t="s">
        <v>258</v>
      </c>
      <c r="H108" s="125" t="s">
        <v>258</v>
      </c>
      <c r="I108" s="125" t="s">
        <v>258</v>
      </c>
    </row>
    <row r="109" spans="2:9" ht="14.25" customHeight="1">
      <c r="B109" s="139" t="s">
        <v>194</v>
      </c>
      <c r="C109" s="133">
        <v>10</v>
      </c>
      <c r="D109" s="125" t="s">
        <v>258</v>
      </c>
      <c r="E109" s="125" t="s">
        <v>258</v>
      </c>
      <c r="F109" s="125" t="s">
        <v>258</v>
      </c>
      <c r="G109" s="125" t="s">
        <v>258</v>
      </c>
      <c r="H109" s="125" t="s">
        <v>258</v>
      </c>
      <c r="I109" s="125" t="s">
        <v>258</v>
      </c>
    </row>
    <row r="110" spans="2:9" ht="14.25" customHeight="1">
      <c r="B110" s="139" t="s">
        <v>195</v>
      </c>
      <c r="C110" s="136">
        <v>100</v>
      </c>
      <c r="D110" s="125" t="s">
        <v>258</v>
      </c>
      <c r="E110" s="125" t="s">
        <v>258</v>
      </c>
      <c r="F110" s="125" t="s">
        <v>258</v>
      </c>
      <c r="G110" s="125" t="s">
        <v>258</v>
      </c>
      <c r="H110" s="125" t="s">
        <v>258</v>
      </c>
      <c r="I110" s="125" t="s">
        <v>258</v>
      </c>
    </row>
    <row r="111" spans="2:9" ht="14.25" customHeight="1">
      <c r="B111" s="139" t="s">
        <v>196</v>
      </c>
      <c r="C111" s="133">
        <v>6</v>
      </c>
      <c r="D111" s="125" t="s">
        <v>258</v>
      </c>
      <c r="E111" s="125" t="s">
        <v>258</v>
      </c>
      <c r="F111" s="125" t="s">
        <v>258</v>
      </c>
      <c r="G111" s="125" t="s">
        <v>258</v>
      </c>
      <c r="H111" s="125" t="s">
        <v>258</v>
      </c>
      <c r="I111" s="125" t="s">
        <v>258</v>
      </c>
    </row>
    <row r="112" spans="2:9" ht="14.25" customHeight="1">
      <c r="B112" s="139" t="s">
        <v>197</v>
      </c>
      <c r="C112" s="122">
        <v>1.4</v>
      </c>
      <c r="D112" s="123" t="s">
        <v>258</v>
      </c>
      <c r="E112" s="123" t="s">
        <v>258</v>
      </c>
      <c r="F112" s="123" t="s">
        <v>258</v>
      </c>
      <c r="G112" s="123" t="s">
        <v>258</v>
      </c>
      <c r="H112" s="123" t="s">
        <v>258</v>
      </c>
      <c r="I112" s="123" t="s">
        <v>258</v>
      </c>
    </row>
    <row r="113" spans="2:9" ht="14.25" customHeight="1">
      <c r="B113" s="31" t="s">
        <v>191</v>
      </c>
      <c r="C113" s="137"/>
      <c r="D113" s="138"/>
      <c r="E113" s="138"/>
      <c r="F113" s="138"/>
      <c r="G113" s="138"/>
      <c r="H113" s="138"/>
      <c r="I113" s="138"/>
    </row>
    <row r="114" spans="2:9" ht="14.25" customHeight="1">
      <c r="B114" s="34" t="s">
        <v>192</v>
      </c>
      <c r="C114" s="125" t="s">
        <v>181</v>
      </c>
      <c r="D114" s="125" t="s">
        <v>258</v>
      </c>
      <c r="E114" s="125" t="s">
        <v>258</v>
      </c>
      <c r="F114" s="125" t="s">
        <v>258</v>
      </c>
      <c r="G114" s="125" t="s">
        <v>258</v>
      </c>
      <c r="H114" s="125" t="s">
        <v>258</v>
      </c>
      <c r="I114" s="125" t="s">
        <v>258</v>
      </c>
    </row>
    <row r="115" spans="2:9" ht="14.25" customHeight="1">
      <c r="B115" s="139" t="s">
        <v>193</v>
      </c>
      <c r="C115" s="125" t="s">
        <v>181</v>
      </c>
      <c r="D115" s="125" t="s">
        <v>258</v>
      </c>
      <c r="E115" s="125" t="s">
        <v>258</v>
      </c>
      <c r="F115" s="125" t="s">
        <v>258</v>
      </c>
      <c r="G115" s="125" t="s">
        <v>258</v>
      </c>
      <c r="H115" s="125" t="s">
        <v>258</v>
      </c>
      <c r="I115" s="125" t="s">
        <v>258</v>
      </c>
    </row>
    <row r="116" spans="2:9" ht="14.25" customHeight="1">
      <c r="B116" s="139" t="s">
        <v>194</v>
      </c>
      <c r="C116" s="125" t="s">
        <v>181</v>
      </c>
      <c r="D116" s="125" t="s">
        <v>258</v>
      </c>
      <c r="E116" s="125" t="s">
        <v>258</v>
      </c>
      <c r="F116" s="125" t="s">
        <v>258</v>
      </c>
      <c r="G116" s="125" t="s">
        <v>258</v>
      </c>
      <c r="H116" s="125" t="s">
        <v>258</v>
      </c>
      <c r="I116" s="125" t="s">
        <v>258</v>
      </c>
    </row>
    <row r="117" spans="2:9" ht="14.25" customHeight="1">
      <c r="B117" s="139" t="s">
        <v>195</v>
      </c>
      <c r="C117" s="125" t="s">
        <v>181</v>
      </c>
      <c r="D117" s="125" t="s">
        <v>258</v>
      </c>
      <c r="E117" s="125" t="s">
        <v>258</v>
      </c>
      <c r="F117" s="125" t="s">
        <v>258</v>
      </c>
      <c r="G117" s="125" t="s">
        <v>258</v>
      </c>
      <c r="H117" s="125" t="s">
        <v>258</v>
      </c>
      <c r="I117" s="125" t="s">
        <v>258</v>
      </c>
    </row>
    <row r="118" spans="2:9" ht="14.25" customHeight="1">
      <c r="B118" s="139" t="s">
        <v>196</v>
      </c>
      <c r="C118" s="125" t="s">
        <v>181</v>
      </c>
      <c r="D118" s="125" t="s">
        <v>258</v>
      </c>
      <c r="E118" s="125" t="s">
        <v>258</v>
      </c>
      <c r="F118" s="125" t="s">
        <v>258</v>
      </c>
      <c r="G118" s="125" t="s">
        <v>258</v>
      </c>
      <c r="H118" s="125" t="s">
        <v>258</v>
      </c>
      <c r="I118" s="125" t="s">
        <v>258</v>
      </c>
    </row>
    <row r="119" spans="2:9" ht="14.25" customHeight="1">
      <c r="B119" s="139" t="s">
        <v>197</v>
      </c>
      <c r="C119" s="125" t="s">
        <v>181</v>
      </c>
      <c r="D119" s="123" t="s">
        <v>258</v>
      </c>
      <c r="E119" s="123" t="s">
        <v>258</v>
      </c>
      <c r="F119" s="123" t="s">
        <v>258</v>
      </c>
      <c r="G119" s="123" t="s">
        <v>258</v>
      </c>
      <c r="H119" s="123" t="s">
        <v>258</v>
      </c>
      <c r="I119" s="123" t="s">
        <v>258</v>
      </c>
    </row>
    <row r="121" spans="2:9" ht="20.25" customHeight="1">
      <c r="B121" s="19" t="s">
        <v>409</v>
      </c>
      <c r="C121" s="41"/>
      <c r="D121" s="120"/>
      <c r="E121" s="120"/>
      <c r="F121" s="120"/>
      <c r="G121" s="120"/>
      <c r="H121" s="120"/>
      <c r="I121" s="120"/>
    </row>
    <row r="122" spans="2:9" ht="14.25" customHeight="1">
      <c r="B122" s="31" t="s">
        <v>198</v>
      </c>
      <c r="C122" s="136" t="s">
        <v>181</v>
      </c>
      <c r="D122" s="125" t="s">
        <v>181</v>
      </c>
      <c r="E122" s="125" t="s">
        <v>181</v>
      </c>
      <c r="F122" s="125" t="s">
        <v>181</v>
      </c>
      <c r="G122" s="125" t="s">
        <v>181</v>
      </c>
      <c r="H122" s="125" t="s">
        <v>181</v>
      </c>
      <c r="I122" s="125" t="s">
        <v>181</v>
      </c>
    </row>
    <row r="123" spans="2:9" ht="25.5">
      <c r="B123" s="142" t="s">
        <v>199</v>
      </c>
      <c r="C123" s="136" t="s">
        <v>181</v>
      </c>
      <c r="D123" s="125" t="s">
        <v>181</v>
      </c>
      <c r="E123" s="125" t="s">
        <v>181</v>
      </c>
      <c r="F123" s="125" t="s">
        <v>181</v>
      </c>
      <c r="G123" s="125" t="s">
        <v>181</v>
      </c>
      <c r="H123" s="125" t="s">
        <v>181</v>
      </c>
      <c r="I123" s="125" t="s">
        <v>181</v>
      </c>
    </row>
    <row r="124" spans="2:9" ht="25.5">
      <c r="B124" s="142" t="s">
        <v>200</v>
      </c>
      <c r="C124" s="136" t="s">
        <v>181</v>
      </c>
      <c r="D124" s="125" t="s">
        <v>181</v>
      </c>
      <c r="E124" s="125" t="s">
        <v>181</v>
      </c>
      <c r="F124" s="125" t="s">
        <v>181</v>
      </c>
      <c r="G124" s="125" t="s">
        <v>181</v>
      </c>
      <c r="H124" s="125" t="s">
        <v>181</v>
      </c>
      <c r="I124" s="125" t="s">
        <v>181</v>
      </c>
    </row>
    <row r="127" spans="2:9" ht="14.25" customHeight="1">
      <c r="B127" s="20" t="s">
        <v>400</v>
      </c>
    </row>
  </sheetData>
  <mergeCells count="1">
    <mergeCell ref="C1:I1"/>
  </mergeCells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F99-D9ED-414C-A261-A80790BC98F9}">
  <sheetPr codeName="Sheet2"/>
  <dimension ref="B1:M50"/>
  <sheetViews>
    <sheetView showGridLines="0" zoomScale="60" zoomScaleNormal="60" workbookViewId="0">
      <pane ySplit="3" topLeftCell="A4" activePane="bottomLeft" state="frozen"/>
      <selection pane="bottomLeft" activeCell="K38" sqref="K38"/>
    </sheetView>
  </sheetViews>
  <sheetFormatPr defaultColWidth="8.8125" defaultRowHeight="14.25" customHeight="1"/>
  <cols>
    <col min="1" max="1" width="1.5625" style="20" customWidth="1"/>
    <col min="2" max="2" width="52.5625" style="20" customWidth="1"/>
    <col min="3" max="3" width="15.75" style="121" customWidth="1"/>
    <col min="4" max="4" width="12.5625" style="25" customWidth="1"/>
    <col min="5" max="7" width="13.8125" style="25" customWidth="1"/>
    <col min="8" max="9" width="12.5625" style="25" customWidth="1"/>
    <col min="10" max="16384" width="8.8125" style="20"/>
  </cols>
  <sheetData>
    <row r="1" spans="2:13" ht="26.25" customHeight="1">
      <c r="B1" s="4" t="s">
        <v>25</v>
      </c>
      <c r="C1" s="285" t="s">
        <v>212</v>
      </c>
      <c r="D1" s="285"/>
      <c r="E1" s="285"/>
      <c r="F1" s="285"/>
      <c r="G1" s="285"/>
      <c r="H1" s="285"/>
      <c r="I1" s="285"/>
    </row>
    <row r="2" spans="2:13" ht="14.25" customHeight="1">
      <c r="D2" s="10"/>
      <c r="E2" s="10"/>
      <c r="F2" s="10"/>
      <c r="G2" s="10"/>
      <c r="H2" s="10"/>
      <c r="I2" s="10"/>
    </row>
    <row r="3" spans="2:13" ht="14.25" customHeight="1" thickBot="1">
      <c r="B3" s="26"/>
      <c r="C3" s="16">
        <v>2021</v>
      </c>
      <c r="D3" s="16">
        <v>2020</v>
      </c>
      <c r="E3" s="16">
        <v>2019</v>
      </c>
      <c r="F3" s="16">
        <v>2018</v>
      </c>
      <c r="G3" s="17">
        <v>2017</v>
      </c>
      <c r="H3" s="17">
        <v>2016</v>
      </c>
      <c r="I3" s="17">
        <v>2015</v>
      </c>
    </row>
    <row r="4" spans="2:13" ht="14.25" customHeight="1" thickTop="1">
      <c r="D4" s="9"/>
      <c r="E4" s="9"/>
      <c r="F4" s="9"/>
      <c r="G4" s="10"/>
      <c r="H4" s="10"/>
      <c r="I4" s="10"/>
    </row>
    <row r="5" spans="2:13" ht="24" customHeight="1">
      <c r="B5" s="6" t="s">
        <v>26</v>
      </c>
      <c r="C5" s="38"/>
      <c r="D5" s="28"/>
      <c r="E5" s="28"/>
      <c r="F5" s="28"/>
      <c r="G5" s="28"/>
      <c r="H5" s="28"/>
      <c r="I5" s="28"/>
    </row>
    <row r="6" spans="2:13" ht="14.25" customHeight="1">
      <c r="B6" s="2"/>
      <c r="C6" s="39"/>
    </row>
    <row r="7" spans="2:13" ht="20.25" customHeight="1">
      <c r="B7" s="19" t="s">
        <v>410</v>
      </c>
      <c r="C7" s="41"/>
      <c r="D7" s="29"/>
      <c r="E7" s="29"/>
      <c r="F7" s="29"/>
      <c r="G7" s="28"/>
      <c r="H7" s="28"/>
      <c r="I7" s="30"/>
    </row>
    <row r="8" spans="2:13" ht="14.25" customHeight="1">
      <c r="B8" s="31" t="s">
        <v>201</v>
      </c>
      <c r="C8" s="137"/>
      <c r="D8" s="22"/>
      <c r="E8" s="22"/>
      <c r="F8" s="22"/>
      <c r="G8" s="22"/>
      <c r="H8" s="22"/>
      <c r="I8" s="22"/>
    </row>
    <row r="9" spans="2:13" ht="14.25" customHeight="1">
      <c r="B9" s="32" t="s">
        <v>185</v>
      </c>
      <c r="C9" s="130">
        <v>733306</v>
      </c>
      <c r="D9" s="24">
        <v>828737</v>
      </c>
      <c r="E9" s="24">
        <v>652344</v>
      </c>
      <c r="F9" s="118"/>
      <c r="G9" s="118"/>
      <c r="H9" s="118"/>
      <c r="I9" s="118"/>
    </row>
    <row r="10" spans="2:13" ht="14.25" customHeight="1">
      <c r="B10" s="32"/>
      <c r="C10" s="130"/>
      <c r="D10" s="24"/>
      <c r="E10" s="24"/>
      <c r="F10" s="24"/>
      <c r="G10" s="24"/>
      <c r="H10" s="24"/>
      <c r="I10" s="24"/>
    </row>
    <row r="11" spans="2:13" ht="20.25" customHeight="1">
      <c r="B11" s="19" t="s">
        <v>411</v>
      </c>
      <c r="C11" s="41"/>
      <c r="D11" s="29"/>
      <c r="E11" s="29"/>
      <c r="F11" s="29"/>
      <c r="G11" s="28"/>
      <c r="H11" s="28"/>
      <c r="I11" s="30"/>
    </row>
    <row r="12" spans="2:13" ht="14.25" customHeight="1">
      <c r="B12" s="33" t="s">
        <v>202</v>
      </c>
      <c r="C12" s="24">
        <v>290567</v>
      </c>
      <c r="D12" s="24">
        <v>239563</v>
      </c>
      <c r="E12" s="24">
        <v>434942.39900000003</v>
      </c>
      <c r="F12" s="117"/>
      <c r="G12" s="117"/>
      <c r="H12" s="117"/>
      <c r="I12" s="117"/>
      <c r="K12" s="47"/>
      <c r="L12" s="47"/>
      <c r="M12" s="47"/>
    </row>
    <row r="13" spans="2:13" ht="14.25" customHeight="1">
      <c r="B13" s="35" t="s">
        <v>185</v>
      </c>
      <c r="C13" s="130">
        <v>286725</v>
      </c>
      <c r="D13" s="24">
        <v>235276</v>
      </c>
      <c r="E13" s="24">
        <v>420372.408</v>
      </c>
      <c r="F13" s="118"/>
      <c r="G13" s="118"/>
      <c r="H13" s="118"/>
      <c r="I13" s="118"/>
    </row>
    <row r="14" spans="2:13" ht="14.25" customHeight="1">
      <c r="B14" s="35" t="s">
        <v>190</v>
      </c>
      <c r="C14" s="130">
        <v>1803</v>
      </c>
      <c r="D14" s="24">
        <v>2497</v>
      </c>
      <c r="E14" s="24">
        <v>12703.694</v>
      </c>
      <c r="F14" s="118"/>
      <c r="G14" s="118"/>
      <c r="H14" s="118"/>
      <c r="I14" s="118"/>
    </row>
    <row r="15" spans="2:13" ht="14.25" customHeight="1">
      <c r="B15" s="35" t="s">
        <v>191</v>
      </c>
      <c r="C15" s="130">
        <v>2039</v>
      </c>
      <c r="D15" s="24">
        <v>1790</v>
      </c>
      <c r="E15" s="24">
        <v>1866.297</v>
      </c>
      <c r="F15" s="118"/>
      <c r="G15" s="118"/>
      <c r="H15" s="118"/>
      <c r="I15" s="118"/>
    </row>
    <row r="16" spans="2:13" ht="14.25" customHeight="1">
      <c r="B16" s="33" t="s">
        <v>203</v>
      </c>
      <c r="C16" s="116"/>
      <c r="D16" s="24"/>
      <c r="E16" s="24"/>
      <c r="F16" s="24"/>
      <c r="G16" s="24"/>
      <c r="H16" s="24"/>
      <c r="I16" s="24"/>
    </row>
    <row r="17" spans="2:9" ht="14.25" customHeight="1">
      <c r="B17" s="35" t="s">
        <v>185</v>
      </c>
      <c r="C17" s="130">
        <v>54900</v>
      </c>
      <c r="D17" s="24">
        <v>48686</v>
      </c>
      <c r="E17" s="24">
        <v>31539.592000000001</v>
      </c>
      <c r="F17" s="118"/>
      <c r="G17" s="118"/>
      <c r="H17" s="118"/>
      <c r="I17" s="118"/>
    </row>
    <row r="18" spans="2:9" ht="14.25" customHeight="1">
      <c r="B18" s="35" t="s">
        <v>190</v>
      </c>
      <c r="C18" s="130">
        <v>2244</v>
      </c>
      <c r="D18" s="24">
        <v>2325</v>
      </c>
      <c r="E18" s="24">
        <v>1968.306</v>
      </c>
      <c r="F18" s="118"/>
      <c r="G18" s="118"/>
      <c r="H18" s="118"/>
      <c r="I18" s="118"/>
    </row>
    <row r="19" spans="2:9" ht="14.25" customHeight="1">
      <c r="B19" s="35" t="s">
        <v>191</v>
      </c>
      <c r="C19" s="130">
        <v>944</v>
      </c>
      <c r="D19" s="24">
        <v>891</v>
      </c>
      <c r="E19" s="24">
        <v>1062.703</v>
      </c>
      <c r="F19" s="118"/>
      <c r="G19" s="118"/>
      <c r="H19" s="118"/>
      <c r="I19" s="118"/>
    </row>
    <row r="20" spans="2:9" ht="14.25" customHeight="1">
      <c r="B20" s="33" t="s">
        <v>204</v>
      </c>
      <c r="C20" s="116">
        <v>75200</v>
      </c>
      <c r="D20" s="24">
        <v>196725</v>
      </c>
      <c r="E20" s="24">
        <v>106425</v>
      </c>
      <c r="F20" s="118"/>
      <c r="G20" s="118"/>
      <c r="H20" s="118"/>
      <c r="I20" s="118"/>
    </row>
    <row r="21" spans="2:9" ht="14.25" customHeight="1">
      <c r="B21" s="94" t="s">
        <v>205</v>
      </c>
      <c r="C21" s="24">
        <v>102883</v>
      </c>
      <c r="D21" s="24">
        <v>201919</v>
      </c>
      <c r="E21" s="24">
        <v>109275.258</v>
      </c>
      <c r="F21" s="118"/>
      <c r="G21" s="118"/>
      <c r="H21" s="118"/>
      <c r="I21" s="118"/>
    </row>
    <row r="22" spans="2:9" ht="14.25" customHeight="1">
      <c r="B22" s="35" t="s">
        <v>185</v>
      </c>
      <c r="C22" s="130">
        <v>101591</v>
      </c>
      <c r="D22" s="24">
        <v>200719</v>
      </c>
      <c r="E22" s="24">
        <v>108111.999</v>
      </c>
      <c r="F22" s="118"/>
      <c r="G22" s="118"/>
      <c r="H22" s="118"/>
      <c r="I22" s="118"/>
    </row>
    <row r="23" spans="2:9" ht="14.25" customHeight="1">
      <c r="B23" s="35" t="s">
        <v>190</v>
      </c>
      <c r="C23" s="130">
        <v>92</v>
      </c>
      <c r="D23" s="24">
        <v>49</v>
      </c>
      <c r="E23" s="24">
        <v>89.262</v>
      </c>
      <c r="F23" s="118"/>
      <c r="G23" s="118"/>
      <c r="H23" s="118"/>
      <c r="I23" s="118"/>
    </row>
    <row r="24" spans="2:9" ht="14.25" customHeight="1">
      <c r="B24" s="35" t="s">
        <v>191</v>
      </c>
      <c r="C24" s="130">
        <v>1200</v>
      </c>
      <c r="D24" s="24">
        <v>1151</v>
      </c>
      <c r="E24" s="24">
        <v>1073.9970000000001</v>
      </c>
      <c r="F24" s="118"/>
      <c r="G24" s="118"/>
      <c r="H24" s="118"/>
      <c r="I24" s="118"/>
    </row>
    <row r="25" spans="2:9" ht="14.25" customHeight="1">
      <c r="B25" s="94" t="s">
        <v>206</v>
      </c>
      <c r="C25" s="24">
        <v>488</v>
      </c>
      <c r="D25" s="24">
        <v>1164</v>
      </c>
      <c r="E25" s="24">
        <v>278.10500000000002</v>
      </c>
      <c r="F25" s="118"/>
      <c r="G25" s="118"/>
      <c r="H25" s="118"/>
      <c r="I25" s="118"/>
    </row>
    <row r="26" spans="2:9" ht="14.25" customHeight="1">
      <c r="B26" s="35" t="s">
        <v>185</v>
      </c>
      <c r="C26" s="130">
        <v>159</v>
      </c>
      <c r="D26" s="24">
        <v>991</v>
      </c>
      <c r="E26" s="24">
        <v>24.015000000000001</v>
      </c>
      <c r="F26" s="118"/>
      <c r="G26" s="118"/>
      <c r="H26" s="118"/>
      <c r="I26" s="118"/>
    </row>
    <row r="27" spans="2:9" ht="14.25" customHeight="1">
      <c r="B27" s="35" t="s">
        <v>190</v>
      </c>
      <c r="C27" s="130">
        <v>300</v>
      </c>
      <c r="D27" s="24">
        <v>82</v>
      </c>
      <c r="E27" s="24">
        <v>184</v>
      </c>
      <c r="F27" s="118"/>
      <c r="G27" s="118"/>
      <c r="H27" s="118"/>
      <c r="I27" s="118"/>
    </row>
    <row r="28" spans="2:9" ht="14.25" customHeight="1">
      <c r="B28" s="35" t="s">
        <v>191</v>
      </c>
      <c r="C28" s="130">
        <v>29</v>
      </c>
      <c r="D28" s="24">
        <v>91</v>
      </c>
      <c r="E28" s="24">
        <v>70.09</v>
      </c>
      <c r="F28" s="118"/>
      <c r="G28" s="118"/>
      <c r="H28" s="118"/>
      <c r="I28" s="118"/>
    </row>
    <row r="29" spans="2:9" ht="14.25" customHeight="1">
      <c r="B29" s="35"/>
      <c r="C29" s="130"/>
      <c r="D29" s="24"/>
      <c r="E29" s="114"/>
      <c r="F29" s="24"/>
      <c r="G29" s="24"/>
      <c r="H29" s="24"/>
      <c r="I29" s="24"/>
    </row>
    <row r="30" spans="2:9" ht="20.25" customHeight="1">
      <c r="B30" s="19" t="s">
        <v>412</v>
      </c>
      <c r="C30" s="232"/>
      <c r="D30" s="29"/>
      <c r="E30" s="29"/>
      <c r="F30" s="29"/>
      <c r="G30" s="28"/>
      <c r="H30" s="28"/>
      <c r="I30" s="30"/>
    </row>
    <row r="31" spans="2:9" ht="14.25" customHeight="1">
      <c r="B31" s="36" t="s">
        <v>207</v>
      </c>
      <c r="C31" s="224">
        <v>27194</v>
      </c>
      <c r="D31" s="37">
        <v>1352</v>
      </c>
      <c r="E31" s="44">
        <v>13427</v>
      </c>
      <c r="F31" s="117"/>
      <c r="G31" s="117"/>
      <c r="H31" s="117"/>
      <c r="I31" s="117"/>
    </row>
    <row r="34" spans="2:9" ht="24" customHeight="1">
      <c r="B34" s="6" t="s">
        <v>208</v>
      </c>
      <c r="C34" s="38"/>
      <c r="D34" s="28"/>
      <c r="E34" s="28"/>
      <c r="F34" s="28"/>
      <c r="G34" s="28"/>
      <c r="H34" s="28"/>
      <c r="I34" s="28"/>
    </row>
    <row r="35" spans="2:9" ht="14.25" customHeight="1">
      <c r="B35" s="2"/>
      <c r="C35" s="39"/>
    </row>
    <row r="36" spans="2:9" ht="20.25" customHeight="1">
      <c r="B36" s="19" t="s">
        <v>413</v>
      </c>
      <c r="C36" s="41"/>
      <c r="D36" s="28"/>
      <c r="E36" s="28"/>
      <c r="F36" s="28"/>
      <c r="G36" s="28"/>
      <c r="H36" s="28"/>
      <c r="I36" s="28"/>
    </row>
    <row r="37" spans="2:9" ht="14.25" customHeight="1">
      <c r="B37" s="31" t="s">
        <v>138</v>
      </c>
      <c r="C37" s="136">
        <v>62</v>
      </c>
      <c r="D37" s="25">
        <v>62</v>
      </c>
      <c r="E37" s="117"/>
      <c r="F37" s="117"/>
      <c r="G37" s="117"/>
      <c r="H37" s="117"/>
      <c r="I37" s="117"/>
    </row>
    <row r="38" spans="2:9" ht="14.25" customHeight="1">
      <c r="B38" s="34" t="s">
        <v>185</v>
      </c>
      <c r="C38" s="86">
        <v>61</v>
      </c>
      <c r="D38" s="23">
        <v>61</v>
      </c>
      <c r="E38" s="118"/>
      <c r="F38" s="118"/>
      <c r="G38" s="118"/>
      <c r="H38" s="118"/>
      <c r="I38" s="118"/>
    </row>
    <row r="39" spans="2:9" ht="14.25" customHeight="1">
      <c r="B39" s="42" t="s">
        <v>209</v>
      </c>
      <c r="C39" s="86">
        <v>4</v>
      </c>
      <c r="D39" s="23">
        <v>1</v>
      </c>
      <c r="E39" s="118"/>
      <c r="F39" s="118"/>
      <c r="G39" s="118"/>
      <c r="H39" s="118"/>
      <c r="I39" s="118"/>
    </row>
    <row r="40" spans="2:9" ht="14.25" customHeight="1">
      <c r="B40" s="42" t="s">
        <v>210</v>
      </c>
      <c r="C40" s="86">
        <v>3</v>
      </c>
      <c r="D40" s="23" t="s">
        <v>258</v>
      </c>
      <c r="E40" s="118"/>
      <c r="F40" s="118"/>
      <c r="G40" s="118"/>
      <c r="H40" s="118"/>
      <c r="I40" s="118"/>
    </row>
    <row r="41" spans="2:9" ht="14.25" customHeight="1">
      <c r="B41" s="34" t="s">
        <v>190</v>
      </c>
      <c r="C41" s="86">
        <v>95</v>
      </c>
      <c r="D41" s="23">
        <v>95</v>
      </c>
      <c r="E41" s="118"/>
      <c r="F41" s="118"/>
      <c r="G41" s="118"/>
      <c r="H41" s="118"/>
      <c r="I41" s="118"/>
    </row>
    <row r="42" spans="2:9" ht="14.25" customHeight="1">
      <c r="B42" s="34" t="s">
        <v>191</v>
      </c>
      <c r="C42" s="86">
        <v>99</v>
      </c>
      <c r="D42" s="23">
        <v>92</v>
      </c>
      <c r="E42" s="118"/>
      <c r="F42" s="118"/>
      <c r="G42" s="118"/>
      <c r="H42" s="118"/>
      <c r="I42" s="118"/>
    </row>
    <row r="44" spans="2:9" ht="20.25" customHeight="1">
      <c r="B44" s="19" t="s">
        <v>414</v>
      </c>
      <c r="C44" s="41"/>
      <c r="D44" s="28"/>
      <c r="E44" s="28"/>
      <c r="F44" s="28"/>
      <c r="G44" s="28"/>
      <c r="H44" s="28"/>
      <c r="I44" s="28"/>
    </row>
    <row r="45" spans="2:9" ht="14.25" customHeight="1">
      <c r="B45" s="31" t="s">
        <v>138</v>
      </c>
      <c r="C45" s="231">
        <v>278894478.11000001</v>
      </c>
      <c r="D45" s="117"/>
      <c r="E45" s="117"/>
      <c r="F45" s="117"/>
      <c r="G45" s="117"/>
      <c r="H45" s="117"/>
      <c r="I45" s="117"/>
    </row>
    <row r="46" spans="2:9" ht="14.25" customHeight="1">
      <c r="B46" s="34" t="s">
        <v>185</v>
      </c>
      <c r="C46" s="116">
        <v>265029478.11000001</v>
      </c>
      <c r="D46" s="118"/>
      <c r="E46" s="118"/>
      <c r="F46" s="118"/>
      <c r="G46" s="118"/>
      <c r="H46" s="118"/>
      <c r="I46" s="118"/>
    </row>
    <row r="47" spans="2:9" ht="14.25" customHeight="1">
      <c r="B47" s="42" t="s">
        <v>209</v>
      </c>
      <c r="C47" s="116">
        <v>2633628.11</v>
      </c>
      <c r="D47" s="118"/>
      <c r="E47" s="118"/>
      <c r="F47" s="118"/>
      <c r="G47" s="118"/>
      <c r="H47" s="118"/>
      <c r="I47" s="118"/>
    </row>
    <row r="48" spans="2:9" ht="14.25" customHeight="1">
      <c r="B48" s="42" t="s">
        <v>211</v>
      </c>
      <c r="C48" s="116">
        <v>865834.15</v>
      </c>
      <c r="D48" s="118"/>
      <c r="E48" s="118"/>
      <c r="F48" s="118"/>
      <c r="G48" s="118"/>
      <c r="H48" s="118"/>
      <c r="I48" s="118"/>
    </row>
    <row r="49" spans="2:9" ht="14.25" customHeight="1">
      <c r="B49" s="34" t="s">
        <v>190</v>
      </c>
      <c r="C49" s="231">
        <v>11333000</v>
      </c>
      <c r="D49" s="118"/>
      <c r="E49" s="118"/>
      <c r="F49" s="118"/>
      <c r="G49" s="118"/>
      <c r="H49" s="118"/>
      <c r="I49" s="118"/>
    </row>
    <row r="50" spans="2:9" ht="14.25" customHeight="1">
      <c r="B50" s="34" t="s">
        <v>191</v>
      </c>
      <c r="C50" s="231">
        <v>2532000</v>
      </c>
      <c r="D50" s="118"/>
      <c r="E50" s="118"/>
      <c r="F50" s="118"/>
      <c r="G50" s="118"/>
      <c r="H50" s="118"/>
      <c r="I50" s="118"/>
    </row>
  </sheetData>
  <mergeCells count="1">
    <mergeCell ref="C1:I1"/>
  </mergeCells>
  <phoneticPr fontId="3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9B29-1F74-4246-8846-B24E21DBC9E9}">
  <sheetPr codeName="Sheet6"/>
  <dimension ref="B1:I66"/>
  <sheetViews>
    <sheetView showGridLines="0" zoomScale="60" zoomScaleNormal="60" workbookViewId="0">
      <pane ySplit="3" topLeftCell="A4" activePane="bottomLeft" state="frozen"/>
      <selection pane="bottomLeft" activeCell="B5" sqref="B5"/>
    </sheetView>
  </sheetViews>
  <sheetFormatPr defaultColWidth="8.8125" defaultRowHeight="14.25" customHeight="1"/>
  <cols>
    <col min="1" max="1" width="1.5625" style="20" customWidth="1"/>
    <col min="2" max="2" width="48.25" style="20" customWidth="1"/>
    <col min="3" max="3" width="10.8125" style="121" customWidth="1"/>
    <col min="4" max="7" width="13.8125" style="121" customWidth="1"/>
    <col min="8" max="9" width="12.5625" style="121" customWidth="1"/>
    <col min="10" max="16384" width="8.8125" style="20"/>
  </cols>
  <sheetData>
    <row r="1" spans="2:9" ht="26.25" customHeight="1">
      <c r="B1" s="4" t="s">
        <v>32</v>
      </c>
      <c r="C1" s="285" t="s">
        <v>212</v>
      </c>
      <c r="D1" s="285"/>
      <c r="E1" s="285"/>
      <c r="F1" s="285"/>
      <c r="G1" s="285"/>
      <c r="H1" s="285"/>
      <c r="I1" s="285"/>
    </row>
    <row r="3" spans="2:9" ht="14.25" customHeight="1" thickBot="1">
      <c r="B3" s="26"/>
      <c r="C3" s="83">
        <v>2021</v>
      </c>
      <c r="D3" s="83">
        <v>2020</v>
      </c>
      <c r="E3" s="83">
        <v>2019</v>
      </c>
      <c r="F3" s="83">
        <v>2018</v>
      </c>
      <c r="G3" s="45">
        <v>2017</v>
      </c>
      <c r="H3" s="45">
        <v>2016</v>
      </c>
      <c r="I3" s="45">
        <v>2015</v>
      </c>
    </row>
    <row r="4" spans="2:9" ht="14.25" customHeight="1" thickTop="1">
      <c r="D4" s="84"/>
      <c r="E4" s="84"/>
      <c r="F4" s="84"/>
      <c r="G4" s="85"/>
      <c r="H4" s="85"/>
      <c r="I4" s="85"/>
    </row>
    <row r="5" spans="2:9" ht="24" customHeight="1">
      <c r="B5" s="6" t="s">
        <v>213</v>
      </c>
      <c r="C5" s="38"/>
      <c r="D5" s="120"/>
      <c r="E5" s="120"/>
      <c r="F5" s="120"/>
      <c r="G5" s="120"/>
      <c r="H5" s="120"/>
      <c r="I5" s="120"/>
    </row>
    <row r="6" spans="2:9" ht="14.25" customHeight="1">
      <c r="B6" s="2"/>
      <c r="C6" s="39"/>
    </row>
    <row r="7" spans="2:9" ht="20.25" customHeight="1">
      <c r="B7" s="19" t="s">
        <v>214</v>
      </c>
      <c r="C7" s="41"/>
      <c r="D7" s="120"/>
      <c r="E7" s="120"/>
      <c r="F7" s="120"/>
      <c r="G7" s="120"/>
      <c r="H7" s="120"/>
      <c r="I7" s="120"/>
    </row>
    <row r="8" spans="2:9" ht="14.25" customHeight="1">
      <c r="B8" s="33" t="s">
        <v>215</v>
      </c>
      <c r="C8" s="136"/>
    </row>
    <row r="9" spans="2:9" ht="14.25" customHeight="1">
      <c r="B9" s="34" t="s">
        <v>216</v>
      </c>
      <c r="C9" s="125" t="s">
        <v>181</v>
      </c>
      <c r="D9" s="125" t="s">
        <v>181</v>
      </c>
      <c r="E9" s="125">
        <v>1</v>
      </c>
      <c r="F9" s="125" t="s">
        <v>181</v>
      </c>
      <c r="G9" s="125" t="s">
        <v>181</v>
      </c>
      <c r="H9" s="125" t="s">
        <v>181</v>
      </c>
      <c r="I9" s="125">
        <v>1</v>
      </c>
    </row>
    <row r="10" spans="2:9" ht="14.25" customHeight="1">
      <c r="B10" s="34" t="s">
        <v>217</v>
      </c>
      <c r="C10" s="136">
        <v>5</v>
      </c>
      <c r="D10" s="121">
        <v>7</v>
      </c>
      <c r="E10" s="121">
        <v>10</v>
      </c>
      <c r="F10" s="121">
        <v>2</v>
      </c>
      <c r="G10" s="121">
        <v>7</v>
      </c>
      <c r="H10" s="121">
        <v>8</v>
      </c>
      <c r="I10" s="121">
        <v>6</v>
      </c>
    </row>
    <row r="11" spans="2:9" ht="14.25" customHeight="1">
      <c r="B11" s="34" t="s">
        <v>218</v>
      </c>
      <c r="C11" s="136">
        <v>33</v>
      </c>
      <c r="D11" s="121">
        <v>43</v>
      </c>
      <c r="E11" s="121">
        <v>50</v>
      </c>
      <c r="F11" s="121">
        <v>23</v>
      </c>
      <c r="G11" s="121">
        <v>18</v>
      </c>
      <c r="H11" s="121">
        <v>27</v>
      </c>
      <c r="I11" s="121">
        <v>22</v>
      </c>
    </row>
    <row r="12" spans="2:9" ht="14.25" customHeight="1">
      <c r="B12" s="34" t="s">
        <v>219</v>
      </c>
      <c r="C12" s="136">
        <v>67</v>
      </c>
      <c r="D12" s="121">
        <v>74</v>
      </c>
      <c r="E12" s="121">
        <v>108</v>
      </c>
      <c r="F12" s="121">
        <v>127</v>
      </c>
      <c r="G12" s="121">
        <v>176</v>
      </c>
      <c r="H12" s="121">
        <v>176</v>
      </c>
      <c r="I12" s="121">
        <v>115</v>
      </c>
    </row>
    <row r="13" spans="2:9" ht="14.25" customHeight="1">
      <c r="B13" s="33" t="s">
        <v>220</v>
      </c>
      <c r="C13" s="136"/>
    </row>
    <row r="14" spans="2:9" ht="14.25" customHeight="1">
      <c r="B14" s="34" t="s">
        <v>221</v>
      </c>
      <c r="C14" s="143" t="s">
        <v>181</v>
      </c>
      <c r="D14" s="125" t="s">
        <v>181</v>
      </c>
      <c r="E14" s="135">
        <v>0.14000000000000001</v>
      </c>
      <c r="F14" s="125" t="s">
        <v>181</v>
      </c>
      <c r="G14" s="125" t="s">
        <v>181</v>
      </c>
      <c r="H14" s="125" t="s">
        <v>181</v>
      </c>
      <c r="I14" s="135">
        <v>0.17</v>
      </c>
    </row>
    <row r="15" spans="2:9" ht="14.25" customHeight="1">
      <c r="B15" s="34" t="s">
        <v>222</v>
      </c>
      <c r="C15" s="143">
        <v>0.46</v>
      </c>
      <c r="D15" s="121">
        <v>0.84</v>
      </c>
      <c r="E15" s="121">
        <v>1.43</v>
      </c>
      <c r="F15" s="121">
        <v>0.31</v>
      </c>
      <c r="G15" s="121">
        <v>1.1200000000000001</v>
      </c>
      <c r="H15" s="121">
        <v>1.2</v>
      </c>
      <c r="I15" s="121">
        <v>1</v>
      </c>
    </row>
    <row r="16" spans="2:9" ht="14.25" customHeight="1">
      <c r="B16" s="34" t="s">
        <v>223</v>
      </c>
      <c r="C16" s="143">
        <v>3.01</v>
      </c>
      <c r="D16" s="121">
        <v>5.16</v>
      </c>
      <c r="E16" s="121">
        <v>7.13</v>
      </c>
      <c r="F16" s="121">
        <v>3.56</v>
      </c>
      <c r="G16" s="121">
        <v>2.89</v>
      </c>
      <c r="H16" s="121">
        <v>4.05</v>
      </c>
      <c r="I16" s="121">
        <v>3.67</v>
      </c>
    </row>
    <row r="17" spans="2:9" ht="14.25" customHeight="1">
      <c r="B17" s="34" t="s">
        <v>224</v>
      </c>
      <c r="C17" s="143">
        <v>6.11</v>
      </c>
      <c r="D17" s="121">
        <v>8.8800000000000008</v>
      </c>
      <c r="E17" s="121">
        <v>15.4</v>
      </c>
      <c r="F17" s="121">
        <v>19.66</v>
      </c>
      <c r="G17" s="121">
        <v>28.27</v>
      </c>
      <c r="H17" s="121">
        <v>26.39</v>
      </c>
      <c r="I17" s="121">
        <v>19.18</v>
      </c>
    </row>
    <row r="18" spans="2:9" ht="14.25" customHeight="1">
      <c r="B18" s="34"/>
      <c r="C18" s="143"/>
    </row>
    <row r="19" spans="2:9" ht="14.25" customHeight="1">
      <c r="B19" s="35"/>
      <c r="C19" s="144"/>
    </row>
    <row r="20" spans="2:9" ht="20.25" customHeight="1">
      <c r="B20" s="19" t="s">
        <v>225</v>
      </c>
      <c r="C20" s="41"/>
      <c r="D20" s="120"/>
      <c r="E20" s="120"/>
      <c r="F20" s="120"/>
      <c r="G20" s="120"/>
      <c r="H20" s="120"/>
      <c r="I20" s="120"/>
    </row>
    <row r="21" spans="2:9" ht="14.25" customHeight="1">
      <c r="B21" s="36" t="s">
        <v>185</v>
      </c>
      <c r="C21" s="138"/>
      <c r="D21" s="138"/>
      <c r="E21" s="138"/>
      <c r="F21" s="138"/>
      <c r="G21" s="138"/>
      <c r="H21" s="138"/>
      <c r="I21" s="138"/>
    </row>
    <row r="22" spans="2:9" ht="14.25" customHeight="1">
      <c r="B22" s="33" t="s">
        <v>215</v>
      </c>
      <c r="C22" s="136"/>
    </row>
    <row r="23" spans="2:9" ht="14.25" customHeight="1">
      <c r="B23" s="34" t="s">
        <v>216</v>
      </c>
      <c r="C23" s="125" t="s">
        <v>181</v>
      </c>
      <c r="D23" s="125" t="s">
        <v>181</v>
      </c>
      <c r="E23" s="125" t="s">
        <v>181</v>
      </c>
      <c r="F23" s="125" t="s">
        <v>181</v>
      </c>
      <c r="G23" s="125" t="s">
        <v>181</v>
      </c>
      <c r="H23" s="125" t="s">
        <v>181</v>
      </c>
      <c r="I23" s="121">
        <v>1</v>
      </c>
    </row>
    <row r="24" spans="2:9" ht="14.25" customHeight="1">
      <c r="B24" s="34" t="s">
        <v>217</v>
      </c>
      <c r="C24" s="136">
        <v>5</v>
      </c>
      <c r="D24" s="121">
        <v>5</v>
      </c>
      <c r="E24" s="121">
        <v>7</v>
      </c>
      <c r="F24" s="121">
        <v>2</v>
      </c>
      <c r="G24" s="121">
        <v>7</v>
      </c>
      <c r="H24" s="121">
        <v>7</v>
      </c>
      <c r="I24" s="121">
        <v>3</v>
      </c>
    </row>
    <row r="25" spans="2:9" ht="14.25" customHeight="1">
      <c r="B25" s="34" t="s">
        <v>218</v>
      </c>
      <c r="C25" s="136">
        <v>29</v>
      </c>
      <c r="D25" s="121">
        <v>36</v>
      </c>
      <c r="E25" s="121">
        <v>44</v>
      </c>
      <c r="F25" s="121">
        <v>18</v>
      </c>
      <c r="G25" s="121">
        <v>18</v>
      </c>
      <c r="H25" s="121">
        <v>19</v>
      </c>
      <c r="I25" s="121">
        <v>18</v>
      </c>
    </row>
    <row r="26" spans="2:9" ht="14.25" customHeight="1">
      <c r="B26" s="34" t="s">
        <v>219</v>
      </c>
      <c r="C26" s="136">
        <v>60</v>
      </c>
      <c r="D26" s="121">
        <v>65</v>
      </c>
      <c r="E26" s="121">
        <v>98</v>
      </c>
      <c r="F26" s="121">
        <v>111</v>
      </c>
      <c r="G26" s="121">
        <v>136</v>
      </c>
      <c r="H26" s="121">
        <v>152</v>
      </c>
      <c r="I26" s="121">
        <v>101</v>
      </c>
    </row>
    <row r="27" spans="2:9" ht="14.25" customHeight="1">
      <c r="B27" s="33" t="s">
        <v>226</v>
      </c>
      <c r="C27" s="136"/>
    </row>
    <row r="28" spans="2:9" ht="14.25" customHeight="1">
      <c r="B28" s="34" t="s">
        <v>221</v>
      </c>
      <c r="C28" s="125" t="s">
        <v>181</v>
      </c>
      <c r="D28" s="125" t="s">
        <v>181</v>
      </c>
      <c r="E28" s="125" t="s">
        <v>181</v>
      </c>
      <c r="F28" s="125" t="s">
        <v>181</v>
      </c>
      <c r="G28" s="125" t="s">
        <v>181</v>
      </c>
      <c r="H28" s="125" t="s">
        <v>181</v>
      </c>
      <c r="I28" s="135">
        <v>0.2</v>
      </c>
    </row>
    <row r="29" spans="2:9" ht="14.25" customHeight="1">
      <c r="B29" s="34" t="s">
        <v>222</v>
      </c>
      <c r="C29" s="143">
        <v>0.49</v>
      </c>
      <c r="D29" s="121">
        <v>0.65</v>
      </c>
      <c r="E29" s="121">
        <v>1.1000000000000001</v>
      </c>
      <c r="F29" s="121">
        <v>0.35</v>
      </c>
      <c r="G29" s="121">
        <v>1.28</v>
      </c>
      <c r="H29" s="121">
        <v>1.35</v>
      </c>
      <c r="I29" s="121">
        <v>0.6</v>
      </c>
    </row>
    <row r="30" spans="2:9" ht="14.25" customHeight="1">
      <c r="B30" s="34" t="s">
        <v>223</v>
      </c>
      <c r="C30" s="143">
        <v>2.81</v>
      </c>
      <c r="D30" s="121">
        <v>4.66</v>
      </c>
      <c r="E30" s="121">
        <v>6.91</v>
      </c>
      <c r="F30" s="121">
        <v>3.11</v>
      </c>
      <c r="G30" s="121">
        <v>3.29</v>
      </c>
      <c r="H30" s="121">
        <v>3.66</v>
      </c>
      <c r="I30" s="121">
        <v>3.58</v>
      </c>
    </row>
    <row r="31" spans="2:9" ht="14.25" customHeight="1">
      <c r="B31" s="145" t="s">
        <v>224</v>
      </c>
      <c r="C31" s="143">
        <v>5.82</v>
      </c>
      <c r="D31" s="120">
        <v>8.41</v>
      </c>
      <c r="E31" s="120">
        <v>15.39</v>
      </c>
      <c r="F31" s="120">
        <v>19.190000000000001</v>
      </c>
      <c r="G31" s="120">
        <v>24.89</v>
      </c>
      <c r="H31" s="120">
        <v>29.3</v>
      </c>
      <c r="I31" s="120">
        <v>20.07</v>
      </c>
    </row>
    <row r="32" spans="2:9" ht="14.25" customHeight="1">
      <c r="B32" s="31" t="s">
        <v>190</v>
      </c>
      <c r="C32" s="137"/>
      <c r="D32" s="138"/>
      <c r="E32" s="138"/>
      <c r="F32" s="138"/>
      <c r="G32" s="138"/>
      <c r="H32" s="138"/>
      <c r="I32" s="138"/>
    </row>
    <row r="33" spans="2:9" ht="14.25" customHeight="1">
      <c r="B33" s="33" t="s">
        <v>215</v>
      </c>
      <c r="C33" s="136"/>
    </row>
    <row r="34" spans="2:9" ht="14.25" customHeight="1">
      <c r="B34" s="34" t="s">
        <v>216</v>
      </c>
      <c r="C34" s="136" t="s">
        <v>181</v>
      </c>
      <c r="D34" s="125" t="s">
        <v>181</v>
      </c>
      <c r="E34" s="121">
        <v>1</v>
      </c>
      <c r="F34" s="125" t="s">
        <v>181</v>
      </c>
      <c r="G34" s="125" t="s">
        <v>181</v>
      </c>
      <c r="H34" s="125" t="s">
        <v>181</v>
      </c>
      <c r="I34" s="134"/>
    </row>
    <row r="35" spans="2:9" ht="14.25" customHeight="1">
      <c r="B35" s="34" t="s">
        <v>217</v>
      </c>
      <c r="C35" s="136" t="s">
        <v>181</v>
      </c>
      <c r="D35" s="121">
        <v>2</v>
      </c>
      <c r="E35" s="125">
        <v>3</v>
      </c>
      <c r="F35" s="125" t="s">
        <v>181</v>
      </c>
      <c r="G35" s="125" t="s">
        <v>181</v>
      </c>
      <c r="H35" s="121">
        <v>1</v>
      </c>
      <c r="I35" s="129"/>
    </row>
    <row r="36" spans="2:9" ht="14.25" customHeight="1">
      <c r="B36" s="34" t="s">
        <v>218</v>
      </c>
      <c r="C36" s="136">
        <v>4</v>
      </c>
      <c r="D36" s="121">
        <v>7</v>
      </c>
      <c r="E36" s="121">
        <v>6</v>
      </c>
      <c r="F36" s="121">
        <v>5</v>
      </c>
      <c r="G36" s="125" t="s">
        <v>181</v>
      </c>
      <c r="H36" s="121">
        <v>5</v>
      </c>
      <c r="I36" s="129"/>
    </row>
    <row r="37" spans="2:9" ht="14.25" customHeight="1">
      <c r="B37" s="34" t="s">
        <v>219</v>
      </c>
      <c r="C37" s="136">
        <v>7</v>
      </c>
      <c r="D37" s="121">
        <v>9</v>
      </c>
      <c r="E37" s="121">
        <v>10</v>
      </c>
      <c r="F37" s="121">
        <v>16</v>
      </c>
      <c r="G37" s="121">
        <v>34</v>
      </c>
      <c r="H37" s="121">
        <v>17</v>
      </c>
      <c r="I37" s="129"/>
    </row>
    <row r="38" spans="2:9" ht="14.25" customHeight="1">
      <c r="B38" s="33" t="s">
        <v>226</v>
      </c>
      <c r="C38" s="136"/>
      <c r="I38" s="129"/>
    </row>
    <row r="39" spans="2:9" ht="14.25" customHeight="1">
      <c r="B39" s="34" t="s">
        <v>221</v>
      </c>
      <c r="C39" s="135" t="s">
        <v>181</v>
      </c>
      <c r="D39" s="135" t="s">
        <v>181</v>
      </c>
      <c r="E39" s="135">
        <v>1.82</v>
      </c>
      <c r="F39" s="135" t="s">
        <v>181</v>
      </c>
      <c r="G39" s="135" t="s">
        <v>181</v>
      </c>
      <c r="H39" s="135" t="s">
        <v>181</v>
      </c>
      <c r="I39" s="129"/>
    </row>
    <row r="40" spans="2:9" ht="14.25" customHeight="1">
      <c r="B40" s="34" t="s">
        <v>222</v>
      </c>
      <c r="C40" s="135" t="s">
        <v>181</v>
      </c>
      <c r="D40" s="135">
        <v>4.0599999999999996</v>
      </c>
      <c r="E40" s="135">
        <v>5.45</v>
      </c>
      <c r="F40" s="135" t="s">
        <v>181</v>
      </c>
      <c r="G40" s="135" t="s">
        <v>181</v>
      </c>
      <c r="H40" s="135" t="s">
        <v>181</v>
      </c>
      <c r="I40" s="129"/>
    </row>
    <row r="41" spans="2:9" ht="14.25" customHeight="1">
      <c r="B41" s="34" t="s">
        <v>223</v>
      </c>
      <c r="C41" s="143">
        <v>6.71</v>
      </c>
      <c r="D41" s="135">
        <v>14.2</v>
      </c>
      <c r="E41" s="135">
        <v>10.89</v>
      </c>
      <c r="F41" s="135">
        <v>9.32</v>
      </c>
      <c r="G41" s="135" t="s">
        <v>181</v>
      </c>
      <c r="H41" s="135">
        <v>12.24</v>
      </c>
      <c r="I41" s="129"/>
    </row>
    <row r="42" spans="2:9" ht="14.25" customHeight="1">
      <c r="B42" s="145" t="s">
        <v>224</v>
      </c>
      <c r="C42" s="143">
        <v>11.74</v>
      </c>
      <c r="D42" s="135">
        <v>18.260000000000002</v>
      </c>
      <c r="E42" s="135">
        <v>18.16</v>
      </c>
      <c r="F42" s="135">
        <v>29.82</v>
      </c>
      <c r="G42" s="135">
        <v>70.92</v>
      </c>
      <c r="H42" s="135">
        <v>41.61</v>
      </c>
      <c r="I42" s="146"/>
    </row>
    <row r="43" spans="2:9" ht="14.25" customHeight="1">
      <c r="B43" s="36" t="s">
        <v>191</v>
      </c>
      <c r="C43" s="138"/>
      <c r="D43" s="138"/>
      <c r="E43" s="138"/>
      <c r="F43" s="138"/>
      <c r="G43" s="138"/>
      <c r="H43" s="138"/>
      <c r="I43" s="138"/>
    </row>
    <row r="44" spans="2:9" ht="14.25" customHeight="1">
      <c r="B44" s="33" t="s">
        <v>215</v>
      </c>
      <c r="C44" s="136"/>
    </row>
    <row r="45" spans="2:9" ht="14.25" customHeight="1">
      <c r="B45" s="34" t="s">
        <v>216</v>
      </c>
      <c r="C45" s="121" t="s">
        <v>181</v>
      </c>
      <c r="D45" s="121" t="s">
        <v>181</v>
      </c>
      <c r="E45" s="121" t="s">
        <v>181</v>
      </c>
      <c r="F45" s="121" t="s">
        <v>181</v>
      </c>
      <c r="G45" s="121" t="s">
        <v>181</v>
      </c>
      <c r="H45" s="121" t="s">
        <v>181</v>
      </c>
      <c r="I45" s="121" t="s">
        <v>181</v>
      </c>
    </row>
    <row r="46" spans="2:9" ht="14.25" customHeight="1">
      <c r="B46" s="34" t="s">
        <v>217</v>
      </c>
      <c r="C46" s="121" t="s">
        <v>181</v>
      </c>
      <c r="D46" s="121" t="s">
        <v>181</v>
      </c>
      <c r="E46" s="121" t="s">
        <v>181</v>
      </c>
      <c r="F46" s="121" t="s">
        <v>181</v>
      </c>
      <c r="G46" s="121" t="s">
        <v>181</v>
      </c>
      <c r="H46" s="121">
        <v>1</v>
      </c>
      <c r="I46" s="121">
        <v>3</v>
      </c>
    </row>
    <row r="47" spans="2:9" ht="14.25" customHeight="1">
      <c r="B47" s="34" t="s">
        <v>218</v>
      </c>
      <c r="C47" s="121" t="s">
        <v>181</v>
      </c>
      <c r="D47" s="121" t="s">
        <v>181</v>
      </c>
      <c r="E47" s="121" t="s">
        <v>181</v>
      </c>
      <c r="F47" s="121" t="s">
        <v>181</v>
      </c>
      <c r="G47" s="121">
        <v>3</v>
      </c>
      <c r="H47" s="121">
        <v>4</v>
      </c>
      <c r="I47" s="121">
        <v>2</v>
      </c>
    </row>
    <row r="48" spans="2:9" ht="14.25" customHeight="1">
      <c r="B48" s="34" t="s">
        <v>219</v>
      </c>
      <c r="C48" s="121" t="s">
        <v>181</v>
      </c>
      <c r="D48" s="121" t="s">
        <v>181</v>
      </c>
      <c r="E48" s="121" t="s">
        <v>181</v>
      </c>
      <c r="F48" s="121" t="s">
        <v>181</v>
      </c>
      <c r="G48" s="121">
        <v>6</v>
      </c>
      <c r="H48" s="121">
        <v>7</v>
      </c>
      <c r="I48" s="121">
        <v>14</v>
      </c>
    </row>
    <row r="49" spans="2:9" ht="14.25" customHeight="1">
      <c r="B49" s="33" t="s">
        <v>226</v>
      </c>
      <c r="C49" s="143"/>
    </row>
    <row r="50" spans="2:9" ht="14.25" customHeight="1">
      <c r="B50" s="34" t="s">
        <v>221</v>
      </c>
      <c r="C50" s="135" t="s">
        <v>181</v>
      </c>
      <c r="D50" s="135" t="s">
        <v>181</v>
      </c>
      <c r="E50" s="135" t="s">
        <v>181</v>
      </c>
      <c r="F50" s="135" t="s">
        <v>181</v>
      </c>
      <c r="G50" s="135" t="s">
        <v>181</v>
      </c>
      <c r="H50" s="135" t="s">
        <v>181</v>
      </c>
      <c r="I50" s="135" t="s">
        <v>181</v>
      </c>
    </row>
    <row r="51" spans="2:9" ht="14.25" customHeight="1">
      <c r="B51" s="34" t="s">
        <v>222</v>
      </c>
      <c r="C51" s="135" t="s">
        <v>181</v>
      </c>
      <c r="D51" s="135" t="s">
        <v>181</v>
      </c>
      <c r="E51" s="135" t="s">
        <v>181</v>
      </c>
      <c r="F51" s="135" t="s">
        <v>181</v>
      </c>
      <c r="G51" s="135" t="s">
        <v>181</v>
      </c>
      <c r="H51" s="135">
        <v>0.93</v>
      </c>
      <c r="I51" s="135">
        <v>3.11</v>
      </c>
    </row>
    <row r="52" spans="2:9" ht="14.25" customHeight="1">
      <c r="B52" s="34" t="s">
        <v>223</v>
      </c>
      <c r="C52" s="135" t="s">
        <v>181</v>
      </c>
      <c r="D52" s="135" t="s">
        <v>181</v>
      </c>
      <c r="E52" s="135" t="s">
        <v>181</v>
      </c>
      <c r="F52" s="135" t="s">
        <v>181</v>
      </c>
      <c r="G52" s="135" t="s">
        <v>181</v>
      </c>
      <c r="H52" s="135">
        <v>2.8</v>
      </c>
      <c r="I52" s="135">
        <v>4.1500000000000004</v>
      </c>
    </row>
    <row r="53" spans="2:9" ht="14.25" customHeight="1">
      <c r="B53" s="34" t="s">
        <v>224</v>
      </c>
      <c r="C53" s="135" t="s">
        <v>181</v>
      </c>
      <c r="D53" s="135" t="s">
        <v>181</v>
      </c>
      <c r="E53" s="135" t="s">
        <v>181</v>
      </c>
      <c r="F53" s="135" t="s">
        <v>181</v>
      </c>
      <c r="G53" s="135">
        <v>21.26</v>
      </c>
      <c r="H53" s="135">
        <v>6.53</v>
      </c>
      <c r="I53" s="135">
        <v>14.54</v>
      </c>
    </row>
    <row r="55" spans="2:9" ht="20.25" customHeight="1">
      <c r="B55" s="19" t="s">
        <v>227</v>
      </c>
      <c r="C55" s="41"/>
      <c r="D55" s="120"/>
      <c r="E55" s="120"/>
      <c r="F55" s="120"/>
      <c r="G55" s="120"/>
      <c r="H55" s="120"/>
      <c r="I55" s="120"/>
    </row>
    <row r="56" spans="2:9" ht="14.25" customHeight="1">
      <c r="B56" s="36" t="s">
        <v>228</v>
      </c>
      <c r="C56" s="138">
        <v>225</v>
      </c>
      <c r="D56" s="147">
        <v>127</v>
      </c>
      <c r="E56" s="147">
        <v>172</v>
      </c>
      <c r="F56" s="148">
        <v>202</v>
      </c>
      <c r="G56" s="148">
        <v>310</v>
      </c>
      <c r="H56" s="148">
        <v>414</v>
      </c>
      <c r="I56" s="148">
        <v>209</v>
      </c>
    </row>
    <row r="57" spans="2:9" ht="14.25" customHeight="1">
      <c r="B57" s="20" t="s">
        <v>229</v>
      </c>
      <c r="C57" s="144">
        <v>20.51</v>
      </c>
      <c r="D57" s="121">
        <v>15.2</v>
      </c>
      <c r="E57" s="121">
        <v>24.52</v>
      </c>
      <c r="F57" s="149">
        <v>31.27</v>
      </c>
      <c r="G57" s="149">
        <v>49.79</v>
      </c>
      <c r="H57" s="149">
        <v>62.09</v>
      </c>
      <c r="I57" s="149">
        <v>34.86</v>
      </c>
    </row>
    <row r="58" spans="2:9" ht="14.25" customHeight="1">
      <c r="B58" s="20" t="s">
        <v>230</v>
      </c>
      <c r="C58" s="121">
        <v>46</v>
      </c>
      <c r="D58" s="135" t="s">
        <v>181</v>
      </c>
      <c r="E58" s="135" t="s">
        <v>181</v>
      </c>
      <c r="F58" s="135" t="s">
        <v>181</v>
      </c>
      <c r="G58" s="135" t="s">
        <v>181</v>
      </c>
      <c r="H58" s="135" t="s">
        <v>181</v>
      </c>
      <c r="I58" s="135" t="s">
        <v>181</v>
      </c>
    </row>
    <row r="59" spans="2:9" ht="14.25" customHeight="1">
      <c r="B59" s="33" t="s">
        <v>231</v>
      </c>
      <c r="C59" s="150">
        <v>0.20444444444444446</v>
      </c>
      <c r="D59" s="121">
        <v>0.08</v>
      </c>
      <c r="E59" s="121">
        <v>0.15</v>
      </c>
      <c r="F59" s="121">
        <v>0.16</v>
      </c>
      <c r="G59" s="121">
        <v>0.16</v>
      </c>
      <c r="H59" s="121">
        <v>0.24</v>
      </c>
      <c r="I59" s="121">
        <v>0.35</v>
      </c>
    </row>
    <row r="60" spans="2:9" ht="14.25" customHeight="1">
      <c r="B60" s="33"/>
      <c r="C60" s="136"/>
    </row>
    <row r="61" spans="2:9" ht="20.25" customHeight="1">
      <c r="B61" s="19" t="s">
        <v>40</v>
      </c>
      <c r="C61" s="41"/>
      <c r="D61" s="120"/>
      <c r="E61" s="120"/>
      <c r="F61" s="120"/>
      <c r="G61" s="120"/>
      <c r="H61" s="120"/>
      <c r="I61" s="120"/>
    </row>
    <row r="62" spans="2:9" ht="14.25" customHeight="1">
      <c r="B62" s="33" t="s">
        <v>232</v>
      </c>
      <c r="C62" s="143">
        <v>25.522327038440604</v>
      </c>
      <c r="D62" s="144">
        <v>15.834979741362716</v>
      </c>
      <c r="E62" s="144">
        <v>23.09507014343464</v>
      </c>
      <c r="F62" s="121">
        <v>11.15</v>
      </c>
      <c r="G62" s="121">
        <v>12.69</v>
      </c>
      <c r="H62" s="121">
        <v>12.9</v>
      </c>
      <c r="I62" s="121">
        <v>11.17</v>
      </c>
    </row>
    <row r="63" spans="2:9" ht="14.25" customHeight="1">
      <c r="B63" s="33" t="s">
        <v>233</v>
      </c>
      <c r="C63" s="136">
        <v>263</v>
      </c>
      <c r="D63" s="121">
        <v>132</v>
      </c>
      <c r="E63" s="121">
        <v>162</v>
      </c>
      <c r="F63" s="121">
        <v>72</v>
      </c>
      <c r="G63" s="121">
        <v>79</v>
      </c>
      <c r="H63" s="121">
        <v>86</v>
      </c>
      <c r="I63" s="121">
        <v>67</v>
      </c>
    </row>
    <row r="64" spans="2:9" ht="14.25" customHeight="1">
      <c r="B64" s="20" t="s">
        <v>234</v>
      </c>
    </row>
    <row r="65" spans="2:9" ht="14.25" customHeight="1">
      <c r="B65" s="35" t="s">
        <v>185</v>
      </c>
      <c r="C65" s="121">
        <v>42</v>
      </c>
      <c r="D65" s="134"/>
      <c r="E65" s="134"/>
      <c r="F65" s="134"/>
      <c r="G65" s="134"/>
      <c r="H65" s="134"/>
      <c r="I65" s="134"/>
    </row>
    <row r="66" spans="2:9" ht="14.25" customHeight="1">
      <c r="B66" s="35" t="s">
        <v>235</v>
      </c>
      <c r="C66" s="121">
        <v>2</v>
      </c>
      <c r="D66" s="134"/>
      <c r="E66" s="134"/>
      <c r="F66" s="134"/>
      <c r="G66" s="134"/>
      <c r="H66" s="134"/>
      <c r="I66" s="134"/>
    </row>
  </sheetData>
  <mergeCells count="1">
    <mergeCell ref="C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781A-E699-4F55-8440-909C5F303E33}">
  <sheetPr codeName="Sheet4"/>
  <dimension ref="B1:N189"/>
  <sheetViews>
    <sheetView showGridLines="0" zoomScale="80" zoomScaleNormal="80" workbookViewId="0">
      <pane ySplit="3" topLeftCell="A52" activePane="bottomLeft" state="frozen"/>
      <selection pane="bottomLeft" activeCell="C65" sqref="C65:I77"/>
    </sheetView>
  </sheetViews>
  <sheetFormatPr defaultColWidth="8.8125" defaultRowHeight="14.25" customHeight="1"/>
  <cols>
    <col min="1" max="1" width="1.5625" style="20" customWidth="1"/>
    <col min="2" max="2" width="52.5625" style="20" customWidth="1"/>
    <col min="3" max="3" width="11.8125" style="121" customWidth="1"/>
    <col min="4" max="7" width="13.8125" style="25" customWidth="1"/>
    <col min="8" max="9" width="12.5625" style="25" customWidth="1"/>
    <col min="10" max="12" width="8.8125" style="20"/>
    <col min="13" max="13" width="9.8125" style="20" bestFit="1" customWidth="1"/>
    <col min="14" max="16384" width="8.8125" style="20"/>
  </cols>
  <sheetData>
    <row r="1" spans="2:13" ht="26.25" customHeight="1">
      <c r="B1" s="4" t="s">
        <v>42</v>
      </c>
      <c r="C1" s="286" t="s">
        <v>212</v>
      </c>
      <c r="D1" s="286"/>
      <c r="E1" s="286"/>
      <c r="F1" s="286"/>
      <c r="G1" s="286"/>
      <c r="H1" s="286"/>
      <c r="I1" s="286"/>
    </row>
    <row r="3" spans="2:13" ht="14.25" customHeight="1" thickBot="1">
      <c r="B3" s="26"/>
      <c r="C3" s="16">
        <v>2021</v>
      </c>
      <c r="D3" s="16">
        <v>2020</v>
      </c>
      <c r="E3" s="16">
        <v>2019</v>
      </c>
      <c r="F3" s="16">
        <v>2018</v>
      </c>
      <c r="G3" s="17">
        <v>2017</v>
      </c>
      <c r="H3" s="17">
        <v>2016</v>
      </c>
      <c r="I3" s="17">
        <v>2015</v>
      </c>
    </row>
    <row r="4" spans="2:13" ht="14.25" customHeight="1" thickTop="1">
      <c r="D4" s="9"/>
      <c r="E4" s="9"/>
      <c r="F4" s="9"/>
      <c r="G4" s="10"/>
      <c r="H4" s="10"/>
      <c r="I4" s="10"/>
    </row>
    <row r="5" spans="2:13" ht="24" customHeight="1">
      <c r="B5" s="6" t="s">
        <v>43</v>
      </c>
      <c r="C5" s="38"/>
      <c r="D5" s="28"/>
      <c r="E5" s="28"/>
      <c r="F5" s="28"/>
      <c r="G5" s="28"/>
      <c r="H5" s="28"/>
      <c r="I5" s="28"/>
    </row>
    <row r="6" spans="2:13" ht="14.25" customHeight="1">
      <c r="B6" s="2"/>
      <c r="C6" s="39"/>
    </row>
    <row r="7" spans="2:13" ht="20.25" customHeight="1">
      <c r="B7" s="19" t="s">
        <v>236</v>
      </c>
      <c r="C7" s="19"/>
      <c r="D7" s="19"/>
      <c r="E7" s="19"/>
      <c r="F7" s="19"/>
      <c r="G7" s="19"/>
      <c r="H7" s="19"/>
      <c r="I7" s="19"/>
    </row>
    <row r="8" spans="2:13" ht="14.25" customHeight="1">
      <c r="B8" s="33" t="s">
        <v>237</v>
      </c>
      <c r="C8" s="115">
        <v>57</v>
      </c>
      <c r="D8" s="115">
        <v>26</v>
      </c>
      <c r="E8" s="115">
        <v>28</v>
      </c>
      <c r="F8" s="115">
        <v>24</v>
      </c>
      <c r="G8" s="115">
        <v>26</v>
      </c>
      <c r="H8" s="115">
        <v>26</v>
      </c>
      <c r="I8" s="115">
        <v>26</v>
      </c>
      <c r="J8" s="267"/>
    </row>
    <row r="9" spans="2:13" ht="14.25" customHeight="1">
      <c r="B9" s="34" t="s">
        <v>238</v>
      </c>
      <c r="C9" s="136">
        <v>6</v>
      </c>
      <c r="D9" s="24">
        <v>9</v>
      </c>
      <c r="E9" s="24">
        <v>6</v>
      </c>
      <c r="F9" s="23">
        <v>3</v>
      </c>
      <c r="G9" s="23">
        <v>2</v>
      </c>
      <c r="H9" s="23">
        <v>2</v>
      </c>
      <c r="I9" s="23">
        <v>2</v>
      </c>
    </row>
    <row r="10" spans="2:13" ht="14.25" customHeight="1">
      <c r="B10" s="34" t="s">
        <v>185</v>
      </c>
      <c r="C10" s="136">
        <v>8</v>
      </c>
      <c r="D10" s="24">
        <v>2</v>
      </c>
      <c r="E10" s="24">
        <v>5</v>
      </c>
      <c r="F10" s="23">
        <v>4</v>
      </c>
      <c r="G10" s="23">
        <v>4</v>
      </c>
      <c r="H10" s="23">
        <v>4</v>
      </c>
      <c r="I10" s="23">
        <v>6</v>
      </c>
    </row>
    <row r="11" spans="2:13" ht="14.25" customHeight="1">
      <c r="B11" s="34" t="s">
        <v>190</v>
      </c>
      <c r="C11" s="136">
        <v>43</v>
      </c>
      <c r="D11" s="24">
        <v>13</v>
      </c>
      <c r="E11" s="24">
        <v>15</v>
      </c>
      <c r="F11" s="23">
        <v>14</v>
      </c>
      <c r="G11" s="23">
        <v>14</v>
      </c>
      <c r="H11" s="23">
        <v>11</v>
      </c>
      <c r="I11" s="23">
        <v>7</v>
      </c>
    </row>
    <row r="12" spans="2:13" ht="14.25" customHeight="1">
      <c r="B12" s="145" t="s">
        <v>191</v>
      </c>
      <c r="C12" s="122" t="s">
        <v>181</v>
      </c>
      <c r="D12" s="151">
        <v>2</v>
      </c>
      <c r="E12" s="151">
        <v>2</v>
      </c>
      <c r="F12" s="30">
        <v>3</v>
      </c>
      <c r="G12" s="30">
        <v>6</v>
      </c>
      <c r="H12" s="30">
        <v>9</v>
      </c>
      <c r="I12" s="30">
        <v>11</v>
      </c>
    </row>
    <row r="13" spans="2:13" ht="14.25" customHeight="1">
      <c r="B13" s="33" t="s">
        <v>239</v>
      </c>
      <c r="C13" s="116">
        <v>2272</v>
      </c>
      <c r="D13" s="24">
        <v>1683</v>
      </c>
      <c r="E13" s="24">
        <v>1516</v>
      </c>
      <c r="F13" s="183">
        <v>1473</v>
      </c>
      <c r="G13" s="183">
        <v>1459</v>
      </c>
      <c r="H13" s="183">
        <v>1475</v>
      </c>
      <c r="I13" s="183">
        <v>1423</v>
      </c>
      <c r="J13" s="47"/>
      <c r="K13" s="47"/>
      <c r="L13" s="47"/>
      <c r="M13" s="152"/>
    </row>
    <row r="14" spans="2:13" ht="14.25" customHeight="1">
      <c r="B14" s="34" t="s">
        <v>238</v>
      </c>
      <c r="C14" s="116">
        <v>18</v>
      </c>
      <c r="D14" s="24">
        <v>15</v>
      </c>
      <c r="E14" s="24">
        <v>9</v>
      </c>
      <c r="F14" s="183">
        <v>8</v>
      </c>
      <c r="G14" s="183">
        <v>8</v>
      </c>
      <c r="H14" s="183">
        <v>7</v>
      </c>
      <c r="I14" s="183">
        <v>7</v>
      </c>
      <c r="K14" s="47"/>
      <c r="L14" s="47"/>
      <c r="M14" s="152"/>
    </row>
    <row r="15" spans="2:13" ht="14.25" customHeight="1">
      <c r="B15" s="34" t="s">
        <v>185</v>
      </c>
      <c r="C15" s="116">
        <v>1839</v>
      </c>
      <c r="D15" s="24">
        <v>1606</v>
      </c>
      <c r="E15" s="24">
        <v>1444</v>
      </c>
      <c r="F15" s="183">
        <v>1401</v>
      </c>
      <c r="G15" s="183">
        <v>1368</v>
      </c>
      <c r="H15" s="183">
        <v>1337</v>
      </c>
      <c r="I15" s="183">
        <v>1314</v>
      </c>
      <c r="K15" s="47"/>
      <c r="L15" s="47"/>
      <c r="M15" s="152"/>
    </row>
    <row r="16" spans="2:13" ht="14.25" customHeight="1">
      <c r="B16" s="34" t="s">
        <v>190</v>
      </c>
      <c r="C16" s="169">
        <v>410</v>
      </c>
      <c r="D16" s="24">
        <v>51</v>
      </c>
      <c r="E16" s="24">
        <v>51</v>
      </c>
      <c r="F16" s="183">
        <v>50</v>
      </c>
      <c r="G16" s="183">
        <v>46</v>
      </c>
      <c r="H16" s="183">
        <v>35</v>
      </c>
      <c r="I16" s="183">
        <v>21</v>
      </c>
      <c r="K16" s="47"/>
      <c r="L16" s="47"/>
      <c r="M16" s="152"/>
    </row>
    <row r="17" spans="2:13" ht="14.25" customHeight="1">
      <c r="B17" s="145" t="s">
        <v>191</v>
      </c>
      <c r="C17" s="255">
        <v>5</v>
      </c>
      <c r="D17" s="151">
        <v>14</v>
      </c>
      <c r="E17" s="151">
        <v>14</v>
      </c>
      <c r="F17" s="268">
        <v>14</v>
      </c>
      <c r="G17" s="268">
        <v>37</v>
      </c>
      <c r="H17" s="268">
        <v>96</v>
      </c>
      <c r="I17" s="268">
        <v>81</v>
      </c>
    </row>
    <row r="18" spans="2:13" ht="14.25" customHeight="1">
      <c r="B18" s="31" t="s">
        <v>240</v>
      </c>
      <c r="C18" s="137"/>
      <c r="D18" s="138"/>
      <c r="E18" s="138"/>
      <c r="F18" s="138"/>
      <c r="G18" s="138"/>
      <c r="H18" s="138"/>
      <c r="I18" s="138"/>
    </row>
    <row r="19" spans="2:13" ht="14.25" customHeight="1">
      <c r="B19" s="34" t="s">
        <v>241</v>
      </c>
      <c r="C19" s="127">
        <v>2</v>
      </c>
      <c r="D19" s="127">
        <v>2</v>
      </c>
      <c r="E19" s="127">
        <v>2</v>
      </c>
      <c r="F19" s="127">
        <v>2</v>
      </c>
      <c r="G19" s="127">
        <v>2</v>
      </c>
      <c r="H19" s="127">
        <v>2</v>
      </c>
      <c r="I19" s="127">
        <v>2</v>
      </c>
    </row>
    <row r="20" spans="2:13" ht="14.25" customHeight="1">
      <c r="B20" s="34" t="s">
        <v>242</v>
      </c>
      <c r="C20" s="127">
        <v>33</v>
      </c>
      <c r="D20" s="127">
        <v>33</v>
      </c>
      <c r="E20" s="127">
        <v>27</v>
      </c>
      <c r="F20" s="127">
        <v>13</v>
      </c>
      <c r="G20" s="127" t="s">
        <v>181</v>
      </c>
      <c r="H20" s="127" t="s">
        <v>181</v>
      </c>
      <c r="I20" s="127" t="s">
        <v>181</v>
      </c>
    </row>
    <row r="21" spans="2:13" ht="14.25" customHeight="1">
      <c r="B21" s="34"/>
      <c r="C21" s="127"/>
      <c r="D21" s="127"/>
      <c r="E21" s="127"/>
      <c r="F21" s="127"/>
      <c r="G21" s="127"/>
      <c r="H21" s="127"/>
      <c r="I21" s="127"/>
    </row>
    <row r="22" spans="2:13" s="154" customFormat="1" ht="20.25" customHeight="1">
      <c r="B22" s="19" t="s">
        <v>388</v>
      </c>
      <c r="C22" s="153"/>
      <c r="D22" s="153"/>
      <c r="E22" s="153"/>
      <c r="F22" s="153"/>
      <c r="G22" s="153"/>
      <c r="H22" s="153"/>
      <c r="I22" s="153"/>
    </row>
    <row r="23" spans="2:13" ht="14.25" customHeight="1">
      <c r="B23" s="33" t="s">
        <v>237</v>
      </c>
      <c r="C23" s="24">
        <v>10</v>
      </c>
      <c r="D23" s="155"/>
      <c r="E23" s="155"/>
      <c r="F23" s="155"/>
      <c r="G23" s="155"/>
      <c r="H23" s="155"/>
      <c r="I23" s="155"/>
    </row>
    <row r="24" spans="2:13" s="154" customFormat="1" ht="14.25" customHeight="1">
      <c r="B24" s="34" t="s">
        <v>185</v>
      </c>
      <c r="C24" s="156">
        <v>2</v>
      </c>
      <c r="D24" s="157"/>
      <c r="E24" s="157"/>
      <c r="F24" s="157"/>
      <c r="G24" s="157"/>
      <c r="H24" s="157"/>
      <c r="I24" s="157"/>
    </row>
    <row r="25" spans="2:13" s="154" customFormat="1" ht="14.25" customHeight="1">
      <c r="B25" s="34" t="s">
        <v>190</v>
      </c>
      <c r="C25" s="156">
        <v>8</v>
      </c>
      <c r="D25" s="157"/>
      <c r="E25" s="157"/>
      <c r="F25" s="157"/>
      <c r="G25" s="157"/>
      <c r="H25" s="157"/>
      <c r="I25" s="157"/>
    </row>
    <row r="26" spans="2:13" s="154" customFormat="1" ht="14.25" customHeight="1">
      <c r="B26" s="145" t="s">
        <v>191</v>
      </c>
      <c r="C26" s="122" t="s">
        <v>181</v>
      </c>
      <c r="D26" s="158"/>
      <c r="E26" s="158"/>
      <c r="F26" s="158"/>
      <c r="G26" s="158"/>
      <c r="H26" s="158"/>
      <c r="I26" s="158"/>
    </row>
    <row r="27" spans="2:13" ht="14.25" customHeight="1">
      <c r="B27" s="33" t="s">
        <v>239</v>
      </c>
      <c r="C27" s="159">
        <v>2049</v>
      </c>
      <c r="D27" s="155"/>
      <c r="E27" s="155"/>
      <c r="F27" s="118"/>
      <c r="G27" s="118"/>
      <c r="H27" s="118"/>
      <c r="I27" s="118"/>
      <c r="J27" s="47"/>
      <c r="K27" s="47"/>
      <c r="L27" s="47"/>
      <c r="M27" s="152"/>
    </row>
    <row r="28" spans="2:13" s="154" customFormat="1" ht="14.25" customHeight="1">
      <c r="B28" s="34" t="s">
        <v>185</v>
      </c>
      <c r="C28" s="160">
        <v>1946</v>
      </c>
      <c r="D28" s="161"/>
      <c r="E28" s="161"/>
      <c r="F28" s="161"/>
      <c r="G28" s="161"/>
      <c r="H28" s="161"/>
      <c r="I28" s="161"/>
    </row>
    <row r="29" spans="2:13" s="154" customFormat="1" ht="14.25" customHeight="1">
      <c r="B29" s="34" t="s">
        <v>190</v>
      </c>
      <c r="C29" s="160">
        <v>91</v>
      </c>
      <c r="D29" s="161"/>
      <c r="E29" s="161"/>
      <c r="F29" s="161"/>
      <c r="G29" s="161"/>
      <c r="H29" s="161"/>
      <c r="I29" s="161"/>
    </row>
    <row r="30" spans="2:13" s="154" customFormat="1" ht="14.25" customHeight="1">
      <c r="B30" s="145" t="s">
        <v>191</v>
      </c>
      <c r="C30" s="162">
        <v>12</v>
      </c>
      <c r="D30" s="163"/>
      <c r="E30" s="163"/>
      <c r="F30" s="163"/>
      <c r="G30" s="163"/>
      <c r="H30" s="163"/>
      <c r="I30" s="163"/>
    </row>
    <row r="31" spans="2:13" s="154" customFormat="1" ht="14.25" customHeight="1">
      <c r="B31" s="20" t="s">
        <v>389</v>
      </c>
      <c r="C31" s="164">
        <v>0.48567265662943176</v>
      </c>
      <c r="D31" s="161"/>
      <c r="E31" s="161"/>
      <c r="F31" s="161"/>
      <c r="G31" s="161"/>
      <c r="H31" s="161"/>
      <c r="I31" s="161"/>
    </row>
    <row r="32" spans="2:13" ht="14.25" customHeight="1">
      <c r="B32" s="34"/>
      <c r="C32" s="127"/>
      <c r="D32" s="127"/>
      <c r="E32" s="127"/>
      <c r="F32" s="127"/>
      <c r="G32" s="127"/>
      <c r="H32" s="127"/>
      <c r="I32" s="127"/>
    </row>
    <row r="33" spans="2:14" s="154" customFormat="1" ht="20.25" customHeight="1">
      <c r="B33" s="19" t="s">
        <v>393</v>
      </c>
      <c r="C33" s="153"/>
      <c r="D33" s="153"/>
      <c r="E33" s="153"/>
      <c r="F33" s="153"/>
      <c r="G33" s="153"/>
      <c r="H33" s="153"/>
      <c r="I33" s="153"/>
    </row>
    <row r="34" spans="2:14" ht="14.25" customHeight="1">
      <c r="B34" s="33" t="s">
        <v>237</v>
      </c>
      <c r="C34" s="24">
        <v>67</v>
      </c>
      <c r="D34" s="155"/>
      <c r="E34" s="155"/>
      <c r="F34" s="155"/>
      <c r="G34" s="155"/>
      <c r="H34" s="155"/>
      <c r="I34" s="155"/>
      <c r="J34" s="47"/>
    </row>
    <row r="35" spans="2:14" ht="14.25" customHeight="1">
      <c r="B35" s="34" t="s">
        <v>238</v>
      </c>
      <c r="C35" s="136">
        <v>6</v>
      </c>
      <c r="D35" s="155"/>
      <c r="E35" s="155"/>
      <c r="F35" s="118"/>
      <c r="G35" s="118"/>
      <c r="H35" s="118"/>
      <c r="I35" s="118"/>
    </row>
    <row r="36" spans="2:14" s="154" customFormat="1" ht="14.25" customHeight="1">
      <c r="B36" s="34" t="s">
        <v>185</v>
      </c>
      <c r="C36" s="156">
        <v>10</v>
      </c>
      <c r="D36" s="157"/>
      <c r="E36" s="157"/>
      <c r="F36" s="157"/>
      <c r="G36" s="157"/>
      <c r="H36" s="157"/>
      <c r="I36" s="157"/>
    </row>
    <row r="37" spans="2:14" s="154" customFormat="1" ht="14.25" customHeight="1">
      <c r="B37" s="34" t="s">
        <v>190</v>
      </c>
      <c r="C37" s="156">
        <v>51</v>
      </c>
      <c r="D37" s="157"/>
      <c r="E37" s="157"/>
      <c r="F37" s="157"/>
      <c r="G37" s="157"/>
      <c r="H37" s="157"/>
      <c r="I37" s="157"/>
    </row>
    <row r="38" spans="2:14" s="154" customFormat="1" ht="14.25" customHeight="1">
      <c r="B38" s="145" t="s">
        <v>191</v>
      </c>
      <c r="C38" s="165" t="s">
        <v>181</v>
      </c>
      <c r="D38" s="158"/>
      <c r="E38" s="158"/>
      <c r="F38" s="158"/>
      <c r="G38" s="158"/>
      <c r="H38" s="158"/>
      <c r="I38" s="158"/>
    </row>
    <row r="39" spans="2:14" ht="14.25" customHeight="1">
      <c r="B39" s="33" t="s">
        <v>239</v>
      </c>
      <c r="C39" s="159">
        <v>4321</v>
      </c>
      <c r="D39" s="155"/>
      <c r="E39" s="155"/>
      <c r="F39" s="118"/>
      <c r="G39" s="118"/>
      <c r="H39" s="118"/>
      <c r="I39" s="118"/>
      <c r="J39" s="47"/>
      <c r="K39" s="47"/>
      <c r="L39" s="47"/>
      <c r="M39" s="152"/>
    </row>
    <row r="40" spans="2:14" ht="14.25" customHeight="1">
      <c r="B40" s="34" t="s">
        <v>238</v>
      </c>
      <c r="C40" s="116">
        <v>18</v>
      </c>
      <c r="D40" s="155"/>
      <c r="E40" s="155"/>
      <c r="F40" s="118"/>
      <c r="G40" s="118"/>
      <c r="H40" s="118"/>
      <c r="I40" s="118"/>
      <c r="K40" s="47"/>
      <c r="L40" s="47"/>
      <c r="M40" s="152"/>
    </row>
    <row r="41" spans="2:14" s="154" customFormat="1" ht="14.25" customHeight="1">
      <c r="B41" s="34" t="s">
        <v>185</v>
      </c>
      <c r="C41" s="160">
        <v>3785</v>
      </c>
      <c r="D41" s="161"/>
      <c r="E41" s="161"/>
      <c r="F41" s="161"/>
      <c r="G41" s="161"/>
      <c r="H41" s="161"/>
      <c r="I41" s="161"/>
    </row>
    <row r="42" spans="2:14" s="154" customFormat="1" ht="14.25" customHeight="1">
      <c r="B42" s="34" t="s">
        <v>190</v>
      </c>
      <c r="C42" s="160">
        <v>501</v>
      </c>
      <c r="D42" s="161"/>
      <c r="E42" s="161"/>
      <c r="F42" s="161"/>
      <c r="G42" s="161"/>
      <c r="H42" s="161"/>
      <c r="I42" s="161"/>
    </row>
    <row r="43" spans="2:14" s="154" customFormat="1" ht="14.25" customHeight="1">
      <c r="B43" s="145" t="s">
        <v>191</v>
      </c>
      <c r="C43" s="162">
        <v>17</v>
      </c>
      <c r="D43" s="163"/>
      <c r="E43" s="163"/>
      <c r="F43" s="163"/>
      <c r="G43" s="163"/>
      <c r="H43" s="163"/>
      <c r="I43" s="163"/>
    </row>
    <row r="44" spans="2:14" s="154" customFormat="1" ht="14.25" customHeight="1">
      <c r="B44" s="20" t="s">
        <v>390</v>
      </c>
      <c r="C44" s="164">
        <v>1.526891522333637</v>
      </c>
      <c r="D44" s="161"/>
      <c r="E44" s="161"/>
      <c r="F44" s="161"/>
      <c r="G44" s="161"/>
      <c r="H44" s="161"/>
      <c r="I44" s="161"/>
    </row>
    <row r="45" spans="2:14" ht="14.25" customHeight="1">
      <c r="B45" s="34"/>
      <c r="C45" s="127"/>
      <c r="D45" s="127"/>
      <c r="E45" s="127"/>
      <c r="F45" s="127"/>
      <c r="G45" s="127"/>
      <c r="H45" s="127"/>
      <c r="I45" s="127"/>
    </row>
    <row r="46" spans="2:14" ht="20.25" customHeight="1">
      <c r="B46" s="19" t="s">
        <v>243</v>
      </c>
      <c r="C46" s="41"/>
      <c r="D46" s="120"/>
      <c r="E46" s="120"/>
      <c r="F46" s="120"/>
      <c r="G46" s="120"/>
      <c r="H46" s="120"/>
      <c r="I46" s="120"/>
    </row>
    <row r="47" spans="2:14" ht="14.25" customHeight="1">
      <c r="B47" s="31" t="s">
        <v>244</v>
      </c>
      <c r="C47" s="166">
        <v>2329</v>
      </c>
      <c r="D47" s="183">
        <v>1708</v>
      </c>
      <c r="E47" s="24">
        <v>1546</v>
      </c>
      <c r="F47" s="183">
        <v>1497</v>
      </c>
      <c r="G47" s="183">
        <v>1485</v>
      </c>
      <c r="H47" s="183">
        <v>1501</v>
      </c>
      <c r="I47" s="183">
        <v>1449</v>
      </c>
      <c r="M47" s="167"/>
      <c r="N47" s="167"/>
    </row>
    <row r="48" spans="2:14" ht="14.25" customHeight="1">
      <c r="B48" s="34" t="s">
        <v>238</v>
      </c>
      <c r="C48" s="116">
        <v>24</v>
      </c>
      <c r="D48" s="183">
        <v>20</v>
      </c>
      <c r="E48" s="24">
        <v>15</v>
      </c>
      <c r="F48" s="183">
        <v>11</v>
      </c>
      <c r="G48" s="183">
        <v>10</v>
      </c>
      <c r="H48" s="183">
        <v>9</v>
      </c>
      <c r="I48" s="183">
        <v>9</v>
      </c>
    </row>
    <row r="49" spans="2:13" ht="14.25" customHeight="1">
      <c r="B49" s="34" t="s">
        <v>185</v>
      </c>
      <c r="C49" s="116">
        <v>1847</v>
      </c>
      <c r="D49" s="183">
        <v>1608</v>
      </c>
      <c r="E49" s="24">
        <v>1449</v>
      </c>
      <c r="F49" s="183">
        <v>1405</v>
      </c>
      <c r="G49" s="183">
        <v>1372</v>
      </c>
      <c r="H49" s="183">
        <v>1341</v>
      </c>
      <c r="I49" s="183">
        <v>1320</v>
      </c>
    </row>
    <row r="50" spans="2:13" ht="14.25" customHeight="1">
      <c r="B50" s="34" t="s">
        <v>190</v>
      </c>
      <c r="C50" s="116">
        <v>453</v>
      </c>
      <c r="D50" s="183">
        <v>64</v>
      </c>
      <c r="E50" s="24">
        <v>66</v>
      </c>
      <c r="F50" s="183">
        <v>64</v>
      </c>
      <c r="G50" s="183">
        <v>60</v>
      </c>
      <c r="H50" s="183">
        <v>46</v>
      </c>
      <c r="I50" s="183">
        <v>28</v>
      </c>
      <c r="J50" s="47"/>
    </row>
    <row r="51" spans="2:13" ht="14.25" customHeight="1">
      <c r="B51" s="145" t="s">
        <v>191</v>
      </c>
      <c r="C51" s="168">
        <v>5</v>
      </c>
      <c r="D51" s="268">
        <v>16</v>
      </c>
      <c r="E51" s="151">
        <v>16</v>
      </c>
      <c r="F51" s="268">
        <v>17</v>
      </c>
      <c r="G51" s="268">
        <v>43</v>
      </c>
      <c r="H51" s="268">
        <v>105</v>
      </c>
      <c r="I51" s="268">
        <v>92</v>
      </c>
    </row>
    <row r="52" spans="2:13" ht="14.25" customHeight="1">
      <c r="B52" s="33" t="s">
        <v>245</v>
      </c>
      <c r="C52" s="166">
        <v>376</v>
      </c>
      <c r="D52" s="183">
        <v>262</v>
      </c>
      <c r="E52" s="183">
        <v>170</v>
      </c>
      <c r="F52" s="183">
        <v>134</v>
      </c>
      <c r="G52" s="183">
        <v>147</v>
      </c>
      <c r="H52" s="183">
        <v>133</v>
      </c>
      <c r="I52" s="183">
        <v>220</v>
      </c>
      <c r="M52" s="152"/>
    </row>
    <row r="53" spans="2:13" ht="14.25" customHeight="1">
      <c r="B53" s="34" t="s">
        <v>238</v>
      </c>
      <c r="C53" s="116">
        <v>7</v>
      </c>
      <c r="D53" s="183">
        <v>8</v>
      </c>
      <c r="E53" s="183">
        <v>5</v>
      </c>
      <c r="F53" s="183">
        <v>2</v>
      </c>
      <c r="G53" s="183">
        <v>3</v>
      </c>
      <c r="H53" s="183">
        <v>2</v>
      </c>
      <c r="I53" s="183" t="s">
        <v>181</v>
      </c>
    </row>
    <row r="54" spans="2:13" ht="14.25" customHeight="1">
      <c r="B54" s="34" t="s">
        <v>185</v>
      </c>
      <c r="C54" s="116">
        <v>335</v>
      </c>
      <c r="D54" s="183">
        <v>251</v>
      </c>
      <c r="E54" s="183">
        <v>158</v>
      </c>
      <c r="F54" s="183">
        <v>122</v>
      </c>
      <c r="G54" s="183">
        <v>125</v>
      </c>
      <c r="H54" s="183">
        <v>98</v>
      </c>
      <c r="I54" s="183">
        <v>145</v>
      </c>
    </row>
    <row r="55" spans="2:13" ht="14.25" customHeight="1">
      <c r="B55" s="34" t="s">
        <v>190</v>
      </c>
      <c r="C55" s="116">
        <v>34</v>
      </c>
      <c r="D55" s="183">
        <v>3</v>
      </c>
      <c r="E55" s="183">
        <v>7</v>
      </c>
      <c r="F55" s="183">
        <v>10</v>
      </c>
      <c r="G55" s="183">
        <v>19</v>
      </c>
      <c r="H55" s="183">
        <v>20</v>
      </c>
      <c r="I55" s="183">
        <v>24</v>
      </c>
    </row>
    <row r="56" spans="2:13" ht="14.25" customHeight="1">
      <c r="B56" s="145" t="s">
        <v>191</v>
      </c>
      <c r="C56" s="168" t="s">
        <v>181</v>
      </c>
      <c r="D56" s="268" t="s">
        <v>181</v>
      </c>
      <c r="E56" s="268" t="s">
        <v>181</v>
      </c>
      <c r="F56" s="268" t="s">
        <v>181</v>
      </c>
      <c r="G56" s="268" t="s">
        <v>181</v>
      </c>
      <c r="H56" s="268">
        <v>13</v>
      </c>
      <c r="I56" s="268">
        <v>51</v>
      </c>
    </row>
    <row r="57" spans="2:13" ht="14.25" customHeight="1">
      <c r="B57" s="33" t="s">
        <v>246</v>
      </c>
      <c r="C57" s="169"/>
      <c r="D57" s="183"/>
      <c r="E57" s="183"/>
      <c r="F57" s="183"/>
      <c r="G57" s="183"/>
      <c r="H57" s="183"/>
      <c r="I57" s="183"/>
    </row>
    <row r="58" spans="2:13" ht="14.25" customHeight="1">
      <c r="B58" s="34" t="s">
        <v>238</v>
      </c>
      <c r="C58" s="183">
        <v>13</v>
      </c>
      <c r="D58" s="183">
        <v>10</v>
      </c>
      <c r="E58" s="183">
        <v>7</v>
      </c>
      <c r="F58" s="183">
        <v>9</v>
      </c>
      <c r="G58" s="183">
        <v>20</v>
      </c>
      <c r="H58" s="183">
        <v>22</v>
      </c>
      <c r="I58" s="183">
        <v>11</v>
      </c>
    </row>
    <row r="59" spans="2:13" ht="14.25" customHeight="1">
      <c r="B59" s="34" t="s">
        <v>185</v>
      </c>
      <c r="C59" s="166">
        <v>5</v>
      </c>
      <c r="D59" s="183">
        <v>5</v>
      </c>
      <c r="E59" s="183">
        <v>8</v>
      </c>
      <c r="F59" s="183">
        <v>7</v>
      </c>
      <c r="G59" s="183">
        <v>7</v>
      </c>
      <c r="H59" s="183">
        <v>6</v>
      </c>
      <c r="I59" s="183">
        <v>9</v>
      </c>
    </row>
    <row r="60" spans="2:13" ht="14.25" customHeight="1">
      <c r="B60" s="34" t="s">
        <v>190</v>
      </c>
      <c r="C60" s="116">
        <v>1</v>
      </c>
      <c r="D60" s="183">
        <v>3</v>
      </c>
      <c r="E60" s="183">
        <v>8</v>
      </c>
      <c r="F60" s="183">
        <v>8</v>
      </c>
      <c r="G60" s="183">
        <v>10</v>
      </c>
      <c r="H60" s="183">
        <v>11</v>
      </c>
      <c r="I60" s="183">
        <v>7</v>
      </c>
    </row>
    <row r="61" spans="2:13" ht="14.25" customHeight="1">
      <c r="B61" s="34" t="s">
        <v>191</v>
      </c>
      <c r="C61" s="183" t="s">
        <v>181</v>
      </c>
      <c r="D61" s="183" t="s">
        <v>181</v>
      </c>
      <c r="E61" s="183" t="s">
        <v>181</v>
      </c>
      <c r="F61" s="183" t="s">
        <v>181</v>
      </c>
      <c r="G61" s="183" t="s">
        <v>181</v>
      </c>
      <c r="H61" s="183" t="s">
        <v>181</v>
      </c>
      <c r="I61" s="183" t="s">
        <v>181</v>
      </c>
    </row>
    <row r="62" spans="2:13" ht="14.25" customHeight="1">
      <c r="B62" s="33"/>
      <c r="C62" s="136"/>
      <c r="D62" s="121"/>
      <c r="E62" s="121"/>
      <c r="F62" s="121"/>
      <c r="G62" s="121"/>
      <c r="H62" s="121"/>
      <c r="I62" s="121"/>
    </row>
    <row r="63" spans="2:13" s="171" customFormat="1" ht="14.25" customHeight="1"/>
    <row r="64" spans="2:13" ht="30">
      <c r="B64" s="19" t="s">
        <v>415</v>
      </c>
      <c r="C64" s="41"/>
      <c r="D64" s="120"/>
      <c r="E64" s="120"/>
      <c r="F64" s="120"/>
      <c r="G64" s="120"/>
      <c r="H64" s="120"/>
      <c r="I64" s="120"/>
    </row>
    <row r="65" spans="2:9" s="171" customFormat="1" ht="14.25" customHeight="1">
      <c r="B65" s="33" t="s">
        <v>396</v>
      </c>
      <c r="C65" s="133">
        <v>94.856524093123994</v>
      </c>
      <c r="D65" s="127">
        <v>95</v>
      </c>
      <c r="E65" s="127">
        <v>95</v>
      </c>
      <c r="F65" s="127">
        <v>95</v>
      </c>
      <c r="G65" s="127">
        <v>95</v>
      </c>
      <c r="H65" s="127">
        <v>95</v>
      </c>
      <c r="I65" s="127">
        <v>94</v>
      </c>
    </row>
    <row r="66" spans="2:9" ht="14.25" customHeight="1">
      <c r="B66" s="34" t="s">
        <v>249</v>
      </c>
      <c r="C66" s="133">
        <v>62</v>
      </c>
      <c r="D66" s="127">
        <v>65</v>
      </c>
      <c r="E66" s="127">
        <v>50</v>
      </c>
      <c r="F66" s="127">
        <v>53</v>
      </c>
      <c r="G66" s="127">
        <v>61</v>
      </c>
      <c r="H66" s="127">
        <v>69</v>
      </c>
      <c r="I66" s="127">
        <v>64</v>
      </c>
    </row>
    <row r="67" spans="2:9" ht="14.25" customHeight="1">
      <c r="B67" s="34" t="s">
        <v>250</v>
      </c>
      <c r="C67" s="133">
        <v>71</v>
      </c>
      <c r="D67" s="127">
        <v>65</v>
      </c>
      <c r="E67" s="127">
        <v>65.2</v>
      </c>
      <c r="F67" s="127">
        <v>62.6</v>
      </c>
      <c r="G67" s="127">
        <v>62.7</v>
      </c>
      <c r="H67" s="127">
        <v>58.9</v>
      </c>
      <c r="I67" s="127">
        <v>57.699999999999996</v>
      </c>
    </row>
    <row r="68" spans="2:9" ht="14.25" customHeight="1">
      <c r="B68" s="145" t="s">
        <v>386</v>
      </c>
      <c r="C68" s="261">
        <v>97.7</v>
      </c>
      <c r="D68" s="262">
        <v>99</v>
      </c>
      <c r="E68" s="262">
        <v>99</v>
      </c>
      <c r="F68" s="262">
        <v>99</v>
      </c>
      <c r="G68" s="262">
        <v>100</v>
      </c>
      <c r="H68" s="262">
        <v>99</v>
      </c>
      <c r="I68" s="262">
        <v>99</v>
      </c>
    </row>
    <row r="69" spans="2:9" s="171" customFormat="1" ht="14.25" customHeight="1">
      <c r="B69" s="33" t="s">
        <v>395</v>
      </c>
      <c r="C69" s="133">
        <v>99.116997792494473</v>
      </c>
      <c r="D69" s="127">
        <v>90.625</v>
      </c>
      <c r="E69" s="127">
        <v>90.909090909090907</v>
      </c>
      <c r="F69" s="127">
        <v>92.1875</v>
      </c>
      <c r="G69" s="127">
        <v>91.666666666666671</v>
      </c>
      <c r="H69" s="127">
        <v>93.478260869565219</v>
      </c>
      <c r="I69" s="127">
        <v>99.999999999999986</v>
      </c>
    </row>
    <row r="70" spans="2:9" ht="14.25" customHeight="1">
      <c r="B70" s="34" t="s">
        <v>249</v>
      </c>
      <c r="C70" s="133">
        <v>33.300000000000004</v>
      </c>
      <c r="D70" s="127">
        <v>40</v>
      </c>
      <c r="E70" s="127">
        <v>50</v>
      </c>
      <c r="F70" s="127">
        <v>40</v>
      </c>
      <c r="G70" s="127">
        <v>40</v>
      </c>
      <c r="H70" s="127">
        <v>50</v>
      </c>
      <c r="I70" s="127">
        <v>66.666666666666671</v>
      </c>
    </row>
    <row r="71" spans="2:9" ht="14.25" customHeight="1">
      <c r="B71" s="34" t="s">
        <v>250</v>
      </c>
      <c r="C71" s="133">
        <v>100</v>
      </c>
      <c r="D71" s="127">
        <v>88.888888888888886</v>
      </c>
      <c r="E71" s="127">
        <v>88.888888888888886</v>
      </c>
      <c r="F71" s="127">
        <v>99.999999999999986</v>
      </c>
      <c r="G71" s="127">
        <v>87.5</v>
      </c>
      <c r="H71" s="127">
        <v>100</v>
      </c>
      <c r="I71" s="127">
        <v>100</v>
      </c>
    </row>
    <row r="72" spans="2:9" ht="14.25" customHeight="1">
      <c r="B72" s="145" t="s">
        <v>386</v>
      </c>
      <c r="C72" s="261">
        <v>100</v>
      </c>
      <c r="D72" s="262">
        <v>96</v>
      </c>
      <c r="E72" s="262">
        <v>94.339622641509436</v>
      </c>
      <c r="F72" s="262">
        <v>96.153846153846146</v>
      </c>
      <c r="G72" s="262">
        <v>97.872340425531917</v>
      </c>
      <c r="H72" s="262">
        <v>97.058823529411754</v>
      </c>
      <c r="I72" s="262">
        <v>105.26315789473684</v>
      </c>
    </row>
    <row r="73" spans="2:9" s="171" customFormat="1" ht="14.25" customHeight="1">
      <c r="B73" s="33" t="s">
        <v>394</v>
      </c>
      <c r="C73" s="133">
        <v>100</v>
      </c>
      <c r="D73" s="127">
        <v>87.5</v>
      </c>
      <c r="E73" s="127">
        <v>87.5</v>
      </c>
      <c r="F73" s="127">
        <v>82.35294117647058</v>
      </c>
      <c r="G73" s="127">
        <v>79.069767441860463</v>
      </c>
      <c r="H73" s="127">
        <v>94.285714285714278</v>
      </c>
      <c r="I73" s="127">
        <v>94.565217391304344</v>
      </c>
    </row>
    <row r="74" spans="2:9" ht="14.25" customHeight="1">
      <c r="B74" s="34" t="s">
        <v>249</v>
      </c>
      <c r="C74" s="133">
        <v>100</v>
      </c>
      <c r="D74" s="127">
        <v>80</v>
      </c>
      <c r="E74" s="127">
        <v>80</v>
      </c>
      <c r="F74" s="127">
        <v>66.666666666666671</v>
      </c>
      <c r="G74" s="127">
        <v>57.142857142857139</v>
      </c>
      <c r="H74" s="127">
        <v>25</v>
      </c>
      <c r="I74" s="127">
        <v>33.333333333333336</v>
      </c>
    </row>
    <row r="75" spans="2:9" ht="14.25" customHeight="1">
      <c r="B75" s="34" t="s">
        <v>250</v>
      </c>
      <c r="C75" s="127">
        <v>100</v>
      </c>
      <c r="D75" s="127">
        <v>83.333333333333343</v>
      </c>
      <c r="E75" s="127">
        <v>83.333333333333343</v>
      </c>
      <c r="F75" s="127">
        <v>85.714285714285708</v>
      </c>
      <c r="G75" s="127">
        <v>57.142857142857139</v>
      </c>
      <c r="H75" s="127">
        <v>90.625</v>
      </c>
      <c r="I75" s="127">
        <v>89.65517241379311</v>
      </c>
    </row>
    <row r="76" spans="2:9" ht="14.25" customHeight="1">
      <c r="B76" s="34" t="s">
        <v>386</v>
      </c>
      <c r="C76" s="133">
        <v>100</v>
      </c>
      <c r="D76" s="127">
        <v>100</v>
      </c>
      <c r="E76" s="127">
        <v>100</v>
      </c>
      <c r="F76" s="127">
        <v>100</v>
      </c>
      <c r="G76" s="127">
        <v>100</v>
      </c>
      <c r="H76" s="127">
        <v>100.00000000000001</v>
      </c>
      <c r="I76" s="127">
        <v>100</v>
      </c>
    </row>
    <row r="77" spans="2:9" s="171" customFormat="1" ht="14.25" customHeight="1">
      <c r="B77" s="31" t="s">
        <v>397</v>
      </c>
      <c r="C77" s="260">
        <v>94.718763417775875</v>
      </c>
      <c r="D77" s="147"/>
      <c r="E77" s="147"/>
      <c r="F77" s="147"/>
      <c r="G77" s="147"/>
      <c r="H77" s="147"/>
      <c r="I77" s="147"/>
    </row>
    <row r="78" spans="2:9" ht="14.25" customHeight="1">
      <c r="B78" s="33"/>
      <c r="C78" s="136"/>
      <c r="D78" s="121"/>
      <c r="E78" s="121"/>
      <c r="F78" s="121"/>
      <c r="G78" s="121"/>
      <c r="H78" s="121"/>
      <c r="I78" s="121"/>
    </row>
    <row r="79" spans="2:9" s="171" customFormat="1" ht="20.25" customHeight="1">
      <c r="B79" s="19" t="s">
        <v>416</v>
      </c>
      <c r="C79" s="41"/>
      <c r="D79" s="120"/>
      <c r="E79" s="120"/>
      <c r="F79" s="120"/>
      <c r="G79" s="120"/>
      <c r="H79" s="120"/>
      <c r="I79" s="120"/>
    </row>
    <row r="80" spans="2:9" s="171" customFormat="1" ht="14.25" customHeight="1">
      <c r="B80" s="31" t="s">
        <v>247</v>
      </c>
      <c r="C80" s="260">
        <v>94.188696444849583</v>
      </c>
      <c r="D80" s="147"/>
      <c r="E80" s="147"/>
      <c r="F80" s="147"/>
      <c r="G80" s="147"/>
      <c r="H80" s="147"/>
      <c r="I80" s="147"/>
    </row>
    <row r="81" spans="2:9" s="171" customFormat="1" ht="14.25" customHeight="1">
      <c r="B81" s="34" t="s">
        <v>185</v>
      </c>
      <c r="C81" s="133">
        <v>94.361001317523048</v>
      </c>
      <c r="D81" s="127">
        <v>65</v>
      </c>
      <c r="E81" s="127">
        <v>47</v>
      </c>
      <c r="F81" s="127">
        <v>52</v>
      </c>
      <c r="G81" s="127">
        <v>61</v>
      </c>
      <c r="H81" s="127">
        <v>71</v>
      </c>
      <c r="I81" s="127">
        <v>64</v>
      </c>
    </row>
    <row r="82" spans="2:9" s="171" customFormat="1" ht="14.25" customHeight="1">
      <c r="B82" s="34" t="s">
        <v>248</v>
      </c>
      <c r="C82" s="133">
        <v>96.920289855072468</v>
      </c>
      <c r="D82" s="127">
        <v>65</v>
      </c>
      <c r="E82" s="127">
        <v>65</v>
      </c>
      <c r="F82" s="127">
        <v>63</v>
      </c>
      <c r="G82" s="127">
        <v>63</v>
      </c>
      <c r="H82" s="127">
        <v>59</v>
      </c>
      <c r="I82" s="127">
        <v>58</v>
      </c>
    </row>
    <row r="83" spans="2:9" s="171" customFormat="1" ht="14.25" customHeight="1">
      <c r="B83" s="34" t="s">
        <v>191</v>
      </c>
      <c r="C83" s="172">
        <v>99.999999999999986</v>
      </c>
      <c r="D83" s="127">
        <v>95</v>
      </c>
      <c r="E83" s="127">
        <v>95</v>
      </c>
      <c r="F83" s="127">
        <v>95</v>
      </c>
      <c r="G83" s="127">
        <v>95</v>
      </c>
      <c r="H83" s="127">
        <v>95</v>
      </c>
      <c r="I83" s="127">
        <v>94</v>
      </c>
    </row>
    <row r="84" spans="2:9" s="171" customFormat="1" ht="14.25" customHeight="1">
      <c r="B84" s="34"/>
      <c r="C84" s="172"/>
      <c r="D84" s="127"/>
      <c r="E84" s="127"/>
      <c r="F84" s="127"/>
      <c r="G84" s="127"/>
      <c r="H84" s="127"/>
      <c r="I84" s="127"/>
    </row>
    <row r="85" spans="2:9" ht="14.25" customHeight="1">
      <c r="B85" s="34"/>
      <c r="C85" s="136"/>
      <c r="D85" s="121"/>
      <c r="E85" s="121"/>
      <c r="F85" s="121"/>
      <c r="G85" s="121"/>
      <c r="H85" s="121"/>
      <c r="I85" s="121"/>
    </row>
    <row r="86" spans="2:9" ht="20.25" customHeight="1">
      <c r="B86" s="19" t="s">
        <v>251</v>
      </c>
      <c r="C86" s="41"/>
      <c r="D86" s="120"/>
      <c r="E86" s="120"/>
      <c r="F86" s="120"/>
      <c r="G86" s="120"/>
      <c r="H86" s="120"/>
      <c r="I86" s="120"/>
    </row>
    <row r="87" spans="2:9" ht="14.25" customHeight="1">
      <c r="B87" s="31" t="s">
        <v>185</v>
      </c>
      <c r="C87" s="137"/>
      <c r="D87" s="138"/>
      <c r="E87" s="138"/>
      <c r="F87" s="138"/>
      <c r="G87" s="138"/>
      <c r="H87" s="138"/>
      <c r="I87" s="138"/>
    </row>
    <row r="88" spans="2:9" ht="14.25" customHeight="1">
      <c r="B88" s="34" t="s">
        <v>252</v>
      </c>
      <c r="C88" s="173">
        <v>1847</v>
      </c>
      <c r="D88" s="173">
        <v>1608</v>
      </c>
      <c r="E88" s="173">
        <v>1449</v>
      </c>
      <c r="F88" s="173">
        <v>1405</v>
      </c>
      <c r="G88" s="173">
        <v>1372</v>
      </c>
      <c r="H88" s="173">
        <v>1341</v>
      </c>
      <c r="I88" s="173">
        <v>1320</v>
      </c>
    </row>
    <row r="89" spans="2:9" ht="14.25" customHeight="1">
      <c r="B89" s="145" t="s">
        <v>253</v>
      </c>
      <c r="C89" s="122" t="s">
        <v>181</v>
      </c>
      <c r="D89" s="122" t="s">
        <v>181</v>
      </c>
      <c r="E89" s="122" t="s">
        <v>181</v>
      </c>
      <c r="F89" s="122" t="s">
        <v>181</v>
      </c>
      <c r="G89" s="122" t="s">
        <v>181</v>
      </c>
      <c r="H89" s="122" t="s">
        <v>181</v>
      </c>
      <c r="I89" s="122" t="s">
        <v>181</v>
      </c>
    </row>
    <row r="90" spans="2:9" ht="14.25" customHeight="1">
      <c r="B90" s="33" t="s">
        <v>190</v>
      </c>
      <c r="C90" s="136"/>
      <c r="D90" s="121"/>
      <c r="E90" s="121"/>
      <c r="F90" s="121"/>
      <c r="G90" s="121"/>
      <c r="H90" s="121"/>
      <c r="I90" s="121"/>
    </row>
    <row r="91" spans="2:9" ht="14.25" customHeight="1">
      <c r="B91" s="34" t="s">
        <v>252</v>
      </c>
      <c r="C91" s="136">
        <v>78</v>
      </c>
      <c r="D91" s="23">
        <v>58</v>
      </c>
      <c r="E91" s="23">
        <v>54</v>
      </c>
      <c r="F91" s="23">
        <v>41</v>
      </c>
      <c r="G91" s="23">
        <v>26</v>
      </c>
      <c r="H91" s="23">
        <v>3</v>
      </c>
      <c r="I91" s="23" t="s">
        <v>181</v>
      </c>
    </row>
    <row r="92" spans="2:9" ht="14.25" customHeight="1">
      <c r="B92" s="145" t="s">
        <v>253</v>
      </c>
      <c r="C92" s="122">
        <v>375</v>
      </c>
      <c r="D92" s="122">
        <v>6</v>
      </c>
      <c r="E92" s="122">
        <v>12</v>
      </c>
      <c r="F92" s="122">
        <v>23</v>
      </c>
      <c r="G92" s="122">
        <v>34</v>
      </c>
      <c r="H92" s="122">
        <v>43</v>
      </c>
      <c r="I92" s="122">
        <v>28</v>
      </c>
    </row>
    <row r="93" spans="2:9" ht="14.25" customHeight="1">
      <c r="B93" s="20" t="s">
        <v>191</v>
      </c>
      <c r="C93" s="174"/>
      <c r="D93" s="121"/>
      <c r="E93" s="121"/>
      <c r="F93" s="121"/>
      <c r="G93" s="121"/>
      <c r="H93" s="121"/>
      <c r="I93" s="121"/>
    </row>
    <row r="94" spans="2:9" ht="14.25" customHeight="1">
      <c r="B94" s="34" t="s">
        <v>252</v>
      </c>
      <c r="C94" s="175">
        <v>5</v>
      </c>
      <c r="D94" s="23">
        <v>15</v>
      </c>
      <c r="E94" s="23">
        <v>15</v>
      </c>
      <c r="F94" s="23">
        <v>16</v>
      </c>
      <c r="G94" s="23">
        <v>16</v>
      </c>
      <c r="H94" s="23">
        <v>20</v>
      </c>
      <c r="I94" s="23">
        <v>20</v>
      </c>
    </row>
    <row r="95" spans="2:9" ht="14.25" customHeight="1">
      <c r="B95" s="34" t="s">
        <v>253</v>
      </c>
      <c r="C95" s="175" t="s">
        <v>181</v>
      </c>
      <c r="D95" s="23">
        <v>1</v>
      </c>
      <c r="E95" s="23">
        <v>1</v>
      </c>
      <c r="F95" s="23">
        <v>1</v>
      </c>
      <c r="G95" s="23">
        <v>27</v>
      </c>
      <c r="H95" s="23">
        <v>85</v>
      </c>
      <c r="I95" s="23">
        <v>72</v>
      </c>
    </row>
    <row r="96" spans="2:9" ht="14.25" customHeight="1">
      <c r="B96" s="34"/>
      <c r="C96" s="175"/>
      <c r="D96" s="23"/>
      <c r="E96" s="23"/>
      <c r="F96" s="23"/>
      <c r="G96" s="23"/>
      <c r="H96" s="23"/>
      <c r="I96" s="23"/>
    </row>
    <row r="97" spans="2:9" s="154" customFormat="1" ht="20.25" customHeight="1">
      <c r="B97" s="19" t="s">
        <v>387</v>
      </c>
      <c r="C97" s="176"/>
      <c r="D97" s="176"/>
      <c r="E97" s="176"/>
      <c r="F97" s="176"/>
      <c r="G97" s="176"/>
      <c r="H97" s="176"/>
      <c r="I97" s="176"/>
    </row>
    <row r="98" spans="2:9" s="154" customFormat="1" ht="14.25" customHeight="1">
      <c r="B98" s="20" t="s">
        <v>392</v>
      </c>
      <c r="C98" s="177">
        <v>10968211</v>
      </c>
      <c r="D98" s="178">
        <v>8335975.2999999998</v>
      </c>
      <c r="E98" s="178">
        <v>7014484</v>
      </c>
      <c r="F98" s="178">
        <v>6459938.5</v>
      </c>
      <c r="G98" s="178">
        <v>6225974.5</v>
      </c>
      <c r="H98" s="178">
        <v>6667991</v>
      </c>
      <c r="I98" s="178">
        <v>5995976</v>
      </c>
    </row>
    <row r="99" spans="2:9" ht="14.25" customHeight="1">
      <c r="B99" s="34"/>
      <c r="C99" s="175"/>
      <c r="D99" s="23"/>
      <c r="E99" s="23"/>
      <c r="F99" s="23"/>
      <c r="G99" s="23"/>
      <c r="H99" s="23"/>
      <c r="I99" s="23"/>
    </row>
    <row r="100" spans="2:9" ht="24" customHeight="1">
      <c r="B100" s="6" t="s">
        <v>254</v>
      </c>
      <c r="C100" s="38"/>
      <c r="D100" s="28"/>
      <c r="E100" s="28"/>
      <c r="F100" s="28"/>
      <c r="G100" s="28"/>
      <c r="H100" s="28"/>
      <c r="I100" s="28"/>
    </row>
    <row r="101" spans="2:9" ht="14.25" customHeight="1">
      <c r="B101" s="34"/>
      <c r="C101" s="136"/>
      <c r="D101" s="23"/>
      <c r="E101" s="23"/>
      <c r="F101" s="23"/>
      <c r="G101" s="23"/>
      <c r="H101" s="23"/>
      <c r="I101" s="23"/>
    </row>
    <row r="102" spans="2:9" ht="20.25" customHeight="1">
      <c r="B102" s="19" t="s">
        <v>417</v>
      </c>
      <c r="C102" s="41"/>
      <c r="D102" s="41"/>
      <c r="E102" s="41"/>
      <c r="F102" s="41"/>
      <c r="G102" s="41"/>
      <c r="H102" s="41"/>
      <c r="I102" s="41"/>
    </row>
    <row r="103" spans="2:9" ht="14.25" customHeight="1">
      <c r="B103" s="36" t="s">
        <v>185</v>
      </c>
      <c r="C103" s="121">
        <v>35</v>
      </c>
      <c r="D103" s="23">
        <v>1</v>
      </c>
      <c r="E103" s="23">
        <v>6</v>
      </c>
      <c r="F103" s="23" t="s">
        <v>181</v>
      </c>
      <c r="G103" s="23" t="s">
        <v>181</v>
      </c>
      <c r="H103" s="23" t="s">
        <v>181</v>
      </c>
      <c r="I103" s="23" t="s">
        <v>181</v>
      </c>
    </row>
    <row r="104" spans="2:9" ht="14.25" customHeight="1">
      <c r="B104" s="33" t="s">
        <v>190</v>
      </c>
      <c r="C104" s="23" t="s">
        <v>181</v>
      </c>
      <c r="D104" s="23" t="s">
        <v>181</v>
      </c>
      <c r="E104" s="23" t="s">
        <v>181</v>
      </c>
      <c r="F104" s="23" t="s">
        <v>181</v>
      </c>
      <c r="G104" s="23" t="s">
        <v>181</v>
      </c>
      <c r="H104" s="23" t="s">
        <v>181</v>
      </c>
      <c r="I104" s="23" t="s">
        <v>181</v>
      </c>
    </row>
    <row r="105" spans="2:9" ht="14.25" customHeight="1">
      <c r="B105" s="20" t="s">
        <v>191</v>
      </c>
      <c r="C105" s="23" t="s">
        <v>181</v>
      </c>
      <c r="D105" s="23" t="s">
        <v>181</v>
      </c>
      <c r="E105" s="23" t="s">
        <v>181</v>
      </c>
      <c r="F105" s="23" t="s">
        <v>181</v>
      </c>
      <c r="G105" s="23">
        <v>3</v>
      </c>
      <c r="H105" s="23">
        <v>3</v>
      </c>
      <c r="I105" s="23">
        <v>1</v>
      </c>
    </row>
    <row r="106" spans="2:9" ht="14.25" customHeight="1">
      <c r="D106" s="23"/>
      <c r="E106" s="23"/>
      <c r="F106" s="23"/>
      <c r="G106" s="23"/>
      <c r="H106" s="23"/>
      <c r="I106" s="23"/>
    </row>
    <row r="107" spans="2:9" ht="20.25" customHeight="1">
      <c r="B107" s="19" t="s">
        <v>418</v>
      </c>
      <c r="C107" s="41"/>
      <c r="D107" s="41"/>
      <c r="E107" s="41"/>
      <c r="F107" s="41"/>
      <c r="G107" s="41"/>
      <c r="H107" s="41"/>
      <c r="I107" s="41"/>
    </row>
    <row r="108" spans="2:9" ht="14.25" customHeight="1">
      <c r="B108" s="36" t="s">
        <v>185</v>
      </c>
      <c r="C108" s="121">
        <v>5</v>
      </c>
      <c r="D108" s="23">
        <v>2</v>
      </c>
      <c r="E108" s="23">
        <v>120</v>
      </c>
      <c r="F108" s="118"/>
      <c r="G108" s="118"/>
      <c r="H108" s="118"/>
      <c r="I108" s="118"/>
    </row>
    <row r="109" spans="2:9" ht="14.25" customHeight="1">
      <c r="B109" s="33" t="s">
        <v>190</v>
      </c>
      <c r="C109" s="23" t="s">
        <v>181</v>
      </c>
      <c r="D109" s="23" t="s">
        <v>181</v>
      </c>
      <c r="E109" s="23" t="s">
        <v>181</v>
      </c>
      <c r="F109" s="118"/>
      <c r="G109" s="118"/>
      <c r="H109" s="118"/>
      <c r="I109" s="118"/>
    </row>
    <row r="110" spans="2:9" ht="14.25" customHeight="1">
      <c r="B110" s="20" t="s">
        <v>191</v>
      </c>
      <c r="C110" s="23" t="s">
        <v>181</v>
      </c>
      <c r="D110" s="23" t="s">
        <v>181</v>
      </c>
      <c r="E110" s="23" t="s">
        <v>181</v>
      </c>
      <c r="F110" s="129"/>
      <c r="G110" s="129"/>
      <c r="H110" s="129"/>
      <c r="I110" s="129"/>
    </row>
    <row r="111" spans="2:9" ht="14.25" customHeight="1">
      <c r="C111" s="174"/>
      <c r="D111" s="121"/>
      <c r="E111" s="121"/>
      <c r="F111" s="121"/>
      <c r="G111" s="121"/>
      <c r="H111" s="121"/>
      <c r="I111" s="121"/>
    </row>
    <row r="112" spans="2:9" ht="14.25" customHeight="1">
      <c r="D112" s="121"/>
      <c r="E112" s="121"/>
      <c r="F112" s="121"/>
      <c r="G112" s="121"/>
      <c r="H112" s="121"/>
      <c r="I112" s="121"/>
    </row>
    <row r="113" spans="2:9" ht="24" customHeight="1">
      <c r="B113" s="6" t="s">
        <v>51</v>
      </c>
      <c r="C113" s="38"/>
      <c r="D113" s="28"/>
      <c r="E113" s="28"/>
      <c r="F113" s="28"/>
      <c r="G113" s="28"/>
      <c r="H113" s="28"/>
      <c r="I113" s="28"/>
    </row>
    <row r="114" spans="2:9" ht="14.25" customHeight="1">
      <c r="B114" s="2"/>
      <c r="C114" s="39"/>
    </row>
    <row r="115" spans="2:9" ht="30">
      <c r="B115" s="19" t="s">
        <v>419</v>
      </c>
      <c r="C115" s="41"/>
      <c r="D115" s="28"/>
      <c r="E115" s="28"/>
      <c r="F115" s="28"/>
      <c r="G115" s="28"/>
      <c r="H115" s="28"/>
      <c r="I115" s="28"/>
    </row>
    <row r="116" spans="2:9" ht="14.25" customHeight="1">
      <c r="B116" s="36" t="s">
        <v>185</v>
      </c>
      <c r="C116" s="121" t="s">
        <v>181</v>
      </c>
      <c r="D116" s="23" t="s">
        <v>181</v>
      </c>
      <c r="E116" s="23" t="s">
        <v>181</v>
      </c>
      <c r="F116" s="23" t="s">
        <v>181</v>
      </c>
      <c r="G116" s="23" t="s">
        <v>181</v>
      </c>
      <c r="H116" s="23" t="s">
        <v>181</v>
      </c>
      <c r="I116" s="23" t="s">
        <v>181</v>
      </c>
    </row>
    <row r="117" spans="2:9" ht="14.25" customHeight="1">
      <c r="B117" s="33" t="s">
        <v>190</v>
      </c>
      <c r="C117" s="133">
        <v>100</v>
      </c>
      <c r="D117" s="23" t="s">
        <v>181</v>
      </c>
      <c r="E117" s="23" t="s">
        <v>181</v>
      </c>
      <c r="F117" s="23" t="s">
        <v>181</v>
      </c>
      <c r="G117" s="23" t="s">
        <v>181</v>
      </c>
      <c r="H117" s="23" t="s">
        <v>181</v>
      </c>
      <c r="I117" s="23" t="s">
        <v>181</v>
      </c>
    </row>
    <row r="118" spans="2:9" ht="14.25" customHeight="1">
      <c r="B118" s="20" t="s">
        <v>191</v>
      </c>
      <c r="C118" s="133">
        <v>100</v>
      </c>
      <c r="D118" s="23" t="s">
        <v>181</v>
      </c>
      <c r="E118" s="23" t="s">
        <v>181</v>
      </c>
      <c r="F118" s="23" t="s">
        <v>181</v>
      </c>
      <c r="G118" s="23" t="s">
        <v>181</v>
      </c>
      <c r="H118" s="23" t="s">
        <v>181</v>
      </c>
      <c r="I118" s="23" t="s">
        <v>181</v>
      </c>
    </row>
    <row r="120" spans="2:9" ht="20.25" customHeight="1">
      <c r="B120" s="19" t="s">
        <v>391</v>
      </c>
      <c r="C120" s="41"/>
      <c r="D120" s="28"/>
      <c r="E120" s="28"/>
      <c r="F120" s="28"/>
      <c r="G120" s="28"/>
      <c r="H120" s="28"/>
      <c r="I120" s="28"/>
    </row>
    <row r="121" spans="2:9" ht="14.25" customHeight="1">
      <c r="B121" s="20" t="s">
        <v>185</v>
      </c>
      <c r="C121" s="121" t="s">
        <v>181</v>
      </c>
      <c r="D121" s="23" t="s">
        <v>181</v>
      </c>
      <c r="E121" s="23" t="s">
        <v>181</v>
      </c>
      <c r="F121" s="23" t="s">
        <v>181</v>
      </c>
      <c r="G121" s="23" t="s">
        <v>181</v>
      </c>
      <c r="H121" s="23" t="s">
        <v>181</v>
      </c>
      <c r="I121" s="23">
        <v>1</v>
      </c>
    </row>
    <row r="122" spans="2:9" ht="14.25" customHeight="1">
      <c r="B122" s="33" t="s">
        <v>190</v>
      </c>
      <c r="C122" s="23" t="s">
        <v>181</v>
      </c>
      <c r="D122" s="23" t="s">
        <v>181</v>
      </c>
      <c r="E122" s="23" t="s">
        <v>181</v>
      </c>
      <c r="F122" s="23" t="s">
        <v>181</v>
      </c>
      <c r="G122" s="23" t="s">
        <v>181</v>
      </c>
      <c r="H122" s="23" t="s">
        <v>181</v>
      </c>
      <c r="I122" s="23" t="s">
        <v>181</v>
      </c>
    </row>
    <row r="123" spans="2:9" ht="14.25" customHeight="1">
      <c r="B123" s="20" t="s">
        <v>191</v>
      </c>
      <c r="C123" s="23" t="s">
        <v>181</v>
      </c>
      <c r="D123" s="23" t="s">
        <v>181</v>
      </c>
      <c r="E123" s="23" t="s">
        <v>181</v>
      </c>
      <c r="F123" s="23" t="s">
        <v>181</v>
      </c>
      <c r="G123" s="23" t="s">
        <v>181</v>
      </c>
      <c r="H123" s="23" t="s">
        <v>181</v>
      </c>
      <c r="I123" s="23" t="s">
        <v>181</v>
      </c>
    </row>
    <row r="125" spans="2:9" ht="20.25" customHeight="1">
      <c r="B125" s="19" t="s">
        <v>420</v>
      </c>
      <c r="C125" s="41"/>
      <c r="D125" s="28"/>
      <c r="E125" s="28"/>
      <c r="F125" s="28"/>
      <c r="G125" s="28"/>
      <c r="H125" s="28"/>
      <c r="I125" s="28"/>
    </row>
    <row r="126" spans="2:9" ht="14.25" customHeight="1">
      <c r="B126" s="36" t="s">
        <v>185</v>
      </c>
      <c r="C126" s="23" t="s">
        <v>181</v>
      </c>
      <c r="D126" s="23" t="s">
        <v>181</v>
      </c>
      <c r="E126" s="23" t="s">
        <v>181</v>
      </c>
      <c r="F126" s="23" t="s">
        <v>181</v>
      </c>
      <c r="G126" s="23" t="s">
        <v>181</v>
      </c>
      <c r="H126" s="23" t="s">
        <v>181</v>
      </c>
      <c r="I126" s="23" t="s">
        <v>181</v>
      </c>
    </row>
    <row r="127" spans="2:9" ht="14.25" customHeight="1">
      <c r="B127" s="33" t="s">
        <v>190</v>
      </c>
      <c r="C127" s="23" t="s">
        <v>181</v>
      </c>
      <c r="D127" s="23" t="s">
        <v>181</v>
      </c>
      <c r="E127" s="23" t="s">
        <v>181</v>
      </c>
      <c r="F127" s="23" t="s">
        <v>181</v>
      </c>
      <c r="G127" s="23" t="s">
        <v>181</v>
      </c>
      <c r="H127" s="23" t="s">
        <v>181</v>
      </c>
      <c r="I127" s="23" t="s">
        <v>181</v>
      </c>
    </row>
    <row r="128" spans="2:9" ht="14.25" customHeight="1">
      <c r="B128" s="20" t="s">
        <v>191</v>
      </c>
      <c r="C128" s="23" t="s">
        <v>181</v>
      </c>
      <c r="D128" s="23" t="s">
        <v>181</v>
      </c>
      <c r="E128" s="23" t="s">
        <v>181</v>
      </c>
      <c r="F128" s="23" t="s">
        <v>181</v>
      </c>
      <c r="G128" s="23" t="s">
        <v>181</v>
      </c>
      <c r="H128" s="23" t="s">
        <v>181</v>
      </c>
      <c r="I128" s="23" t="s">
        <v>181</v>
      </c>
    </row>
    <row r="130" spans="2:9" ht="14.25" customHeight="1">
      <c r="D130" s="121"/>
      <c r="E130" s="121"/>
      <c r="F130" s="121"/>
      <c r="G130" s="121"/>
      <c r="H130" s="121"/>
      <c r="I130" s="121"/>
    </row>
    <row r="131" spans="2:9" ht="24" customHeight="1">
      <c r="B131" s="6" t="s">
        <v>56</v>
      </c>
      <c r="C131" s="38"/>
      <c r="D131" s="120"/>
      <c r="E131" s="120"/>
      <c r="F131" s="120"/>
      <c r="G131" s="120"/>
      <c r="H131" s="120"/>
      <c r="I131" s="120"/>
    </row>
    <row r="132" spans="2:9" ht="14.25" customHeight="1">
      <c r="B132" s="2"/>
      <c r="C132" s="39"/>
      <c r="D132" s="121"/>
      <c r="E132" s="121"/>
      <c r="F132" s="121"/>
      <c r="G132" s="121"/>
      <c r="H132" s="121"/>
      <c r="I132" s="121"/>
    </row>
    <row r="133" spans="2:9" ht="20.25" customHeight="1">
      <c r="B133" s="19" t="s">
        <v>421</v>
      </c>
      <c r="C133" s="41"/>
      <c r="D133" s="179"/>
      <c r="E133" s="120"/>
      <c r="F133" s="120"/>
      <c r="G133" s="120"/>
      <c r="H133" s="120"/>
      <c r="I133" s="120"/>
    </row>
    <row r="134" spans="2:9" ht="14.25" customHeight="1">
      <c r="B134" s="36" t="s">
        <v>255</v>
      </c>
      <c r="C134" s="138"/>
      <c r="D134" s="138"/>
      <c r="E134" s="138"/>
      <c r="F134" s="138"/>
      <c r="G134" s="138"/>
      <c r="H134" s="138"/>
      <c r="I134" s="138"/>
    </row>
    <row r="135" spans="2:9" ht="14.25" customHeight="1">
      <c r="B135" s="32" t="s">
        <v>256</v>
      </c>
      <c r="C135" s="180">
        <v>10.289119170984456</v>
      </c>
      <c r="D135" s="181">
        <v>6.5</v>
      </c>
      <c r="E135" s="182">
        <v>14.3</v>
      </c>
      <c r="F135" s="182">
        <v>9.5</v>
      </c>
      <c r="G135" s="182">
        <v>11.1</v>
      </c>
      <c r="H135" s="182">
        <v>10</v>
      </c>
      <c r="I135" s="182">
        <v>5.2</v>
      </c>
    </row>
    <row r="136" spans="2:9" ht="14.25" customHeight="1">
      <c r="B136" s="32" t="s">
        <v>257</v>
      </c>
      <c r="C136" s="180">
        <v>17.019170984455958</v>
      </c>
      <c r="D136" s="181">
        <v>5.4</v>
      </c>
      <c r="E136" s="23" t="s">
        <v>258</v>
      </c>
      <c r="F136" s="23" t="s">
        <v>258</v>
      </c>
      <c r="G136" s="23" t="s">
        <v>258</v>
      </c>
      <c r="H136" s="23" t="s">
        <v>258</v>
      </c>
      <c r="I136" s="23" t="s">
        <v>258</v>
      </c>
    </row>
    <row r="137" spans="2:9" ht="14.25" customHeight="1">
      <c r="B137" s="36" t="s">
        <v>259</v>
      </c>
      <c r="C137" s="138"/>
      <c r="D137" s="138"/>
      <c r="E137" s="138"/>
      <c r="F137" s="138"/>
      <c r="G137" s="138"/>
      <c r="H137" s="138"/>
      <c r="I137" s="138"/>
    </row>
    <row r="138" spans="2:9" ht="14.25" customHeight="1">
      <c r="B138" s="35" t="s">
        <v>185</v>
      </c>
      <c r="D138" s="121"/>
      <c r="E138" s="121"/>
      <c r="F138" s="121"/>
      <c r="G138" s="121"/>
      <c r="H138" s="121"/>
      <c r="I138" s="121"/>
    </row>
    <row r="139" spans="2:9" ht="14.25" customHeight="1">
      <c r="B139" s="32" t="s">
        <v>256</v>
      </c>
      <c r="C139" s="130">
        <v>16758</v>
      </c>
      <c r="D139" s="183">
        <v>10352</v>
      </c>
      <c r="E139" s="23" t="s">
        <v>258</v>
      </c>
      <c r="F139" s="23" t="s">
        <v>258</v>
      </c>
      <c r="G139" s="23" t="s">
        <v>258</v>
      </c>
      <c r="H139" s="23" t="s">
        <v>258</v>
      </c>
      <c r="I139" s="23" t="s">
        <v>258</v>
      </c>
    </row>
    <row r="140" spans="2:9" ht="14.25" customHeight="1">
      <c r="B140" s="32" t="s">
        <v>257</v>
      </c>
      <c r="C140" s="130">
        <v>32399</v>
      </c>
      <c r="D140" s="183">
        <v>8572</v>
      </c>
      <c r="E140" s="23" t="s">
        <v>258</v>
      </c>
      <c r="F140" s="23" t="s">
        <v>258</v>
      </c>
      <c r="G140" s="23" t="s">
        <v>258</v>
      </c>
      <c r="H140" s="23" t="s">
        <v>258</v>
      </c>
      <c r="I140" s="23" t="s">
        <v>258</v>
      </c>
    </row>
    <row r="141" spans="2:9" ht="14.25" customHeight="1">
      <c r="B141" s="35" t="s">
        <v>235</v>
      </c>
      <c r="C141" s="130"/>
      <c r="D141" s="181"/>
      <c r="E141" s="23"/>
      <c r="F141" s="23"/>
      <c r="G141" s="23"/>
      <c r="H141" s="23"/>
      <c r="I141" s="23"/>
    </row>
    <row r="142" spans="2:9" ht="14.25" customHeight="1">
      <c r="B142" s="32" t="s">
        <v>256</v>
      </c>
      <c r="C142" s="130">
        <v>3100</v>
      </c>
      <c r="D142" s="23" t="s">
        <v>258</v>
      </c>
      <c r="E142" s="23" t="s">
        <v>258</v>
      </c>
      <c r="F142" s="23" t="s">
        <v>258</v>
      </c>
      <c r="G142" s="23" t="s">
        <v>258</v>
      </c>
      <c r="H142" s="23" t="s">
        <v>258</v>
      </c>
      <c r="I142" s="23" t="s">
        <v>258</v>
      </c>
    </row>
    <row r="143" spans="2:9" ht="14.25" customHeight="1">
      <c r="B143" s="32" t="s">
        <v>257</v>
      </c>
      <c r="C143" s="130">
        <v>448</v>
      </c>
      <c r="D143" s="23" t="s">
        <v>258</v>
      </c>
      <c r="E143" s="23" t="s">
        <v>258</v>
      </c>
      <c r="F143" s="23" t="s">
        <v>258</v>
      </c>
      <c r="G143" s="23" t="s">
        <v>258</v>
      </c>
      <c r="H143" s="23" t="s">
        <v>258</v>
      </c>
      <c r="I143" s="23" t="s">
        <v>258</v>
      </c>
    </row>
    <row r="144" spans="2:9" ht="14.25" customHeight="1">
      <c r="B144" s="35"/>
      <c r="C144" s="130"/>
      <c r="D144" s="183"/>
      <c r="E144" s="23"/>
      <c r="F144" s="23"/>
      <c r="G144" s="23"/>
      <c r="H144" s="23"/>
      <c r="I144" s="23"/>
    </row>
    <row r="145" spans="2:9" ht="20.25" customHeight="1">
      <c r="B145" s="43" t="s">
        <v>422</v>
      </c>
      <c r="C145" s="41"/>
      <c r="D145" s="179"/>
      <c r="E145" s="120"/>
      <c r="F145" s="120"/>
      <c r="G145" s="120"/>
      <c r="H145" s="120"/>
      <c r="I145" s="120"/>
    </row>
    <row r="146" spans="2:9" ht="14.25" customHeight="1">
      <c r="B146" s="31" t="s">
        <v>185</v>
      </c>
      <c r="C146" s="130"/>
      <c r="D146" s="183"/>
      <c r="E146" s="23"/>
      <c r="F146" s="23"/>
      <c r="G146" s="23"/>
      <c r="H146" s="23"/>
      <c r="I146" s="23"/>
    </row>
    <row r="147" spans="2:9" ht="14.25" customHeight="1">
      <c r="B147" s="34" t="s">
        <v>249</v>
      </c>
      <c r="C147" s="130">
        <v>28</v>
      </c>
      <c r="D147" s="23" t="s">
        <v>258</v>
      </c>
      <c r="E147" s="23" t="s">
        <v>258</v>
      </c>
      <c r="F147" s="23" t="s">
        <v>258</v>
      </c>
      <c r="G147" s="23" t="s">
        <v>258</v>
      </c>
      <c r="H147" s="23" t="s">
        <v>258</v>
      </c>
      <c r="I147" s="23" t="s">
        <v>258</v>
      </c>
    </row>
    <row r="148" spans="2:9" ht="14.25" customHeight="1">
      <c r="B148" s="34" t="s">
        <v>250</v>
      </c>
      <c r="C148" s="130">
        <v>26</v>
      </c>
      <c r="D148" s="23" t="s">
        <v>258</v>
      </c>
      <c r="E148" s="23" t="s">
        <v>258</v>
      </c>
      <c r="F148" s="23" t="s">
        <v>258</v>
      </c>
      <c r="G148" s="23" t="s">
        <v>258</v>
      </c>
      <c r="H148" s="23" t="s">
        <v>258</v>
      </c>
      <c r="I148" s="23" t="s">
        <v>258</v>
      </c>
    </row>
    <row r="149" spans="2:9" ht="14.25" customHeight="1">
      <c r="B149" s="145" t="s">
        <v>43</v>
      </c>
      <c r="C149" s="180">
        <v>26.7</v>
      </c>
      <c r="D149" s="23" t="s">
        <v>258</v>
      </c>
      <c r="E149" s="23" t="s">
        <v>258</v>
      </c>
      <c r="F149" s="23" t="s">
        <v>258</v>
      </c>
      <c r="G149" s="23" t="s">
        <v>258</v>
      </c>
      <c r="H149" s="23" t="s">
        <v>258</v>
      </c>
      <c r="I149" s="23" t="s">
        <v>258</v>
      </c>
    </row>
    <row r="150" spans="2:9" ht="14.25" customHeight="1">
      <c r="B150" s="31" t="s">
        <v>190</v>
      </c>
      <c r="C150" s="138"/>
      <c r="D150" s="138"/>
      <c r="E150" s="138"/>
      <c r="F150" s="138"/>
      <c r="G150" s="138"/>
      <c r="H150" s="138"/>
      <c r="I150" s="138"/>
    </row>
    <row r="151" spans="2:9" ht="14.25" customHeight="1">
      <c r="B151" s="34" t="s">
        <v>249</v>
      </c>
      <c r="C151" s="130">
        <v>10</v>
      </c>
      <c r="D151" s="23" t="s">
        <v>258</v>
      </c>
      <c r="E151" s="23" t="s">
        <v>258</v>
      </c>
      <c r="F151" s="23" t="s">
        <v>258</v>
      </c>
      <c r="G151" s="23" t="s">
        <v>258</v>
      </c>
      <c r="H151" s="23" t="s">
        <v>258</v>
      </c>
      <c r="I151" s="23" t="s">
        <v>258</v>
      </c>
    </row>
    <row r="152" spans="2:9" ht="14.25" customHeight="1">
      <c r="B152" s="34" t="s">
        <v>250</v>
      </c>
      <c r="C152" s="130">
        <v>78</v>
      </c>
      <c r="D152" s="23" t="s">
        <v>258</v>
      </c>
      <c r="E152" s="23" t="s">
        <v>258</v>
      </c>
      <c r="F152" s="23" t="s">
        <v>258</v>
      </c>
      <c r="G152" s="23" t="s">
        <v>258</v>
      </c>
      <c r="H152" s="23" t="s">
        <v>258</v>
      </c>
      <c r="I152" s="23" t="s">
        <v>258</v>
      </c>
    </row>
    <row r="153" spans="2:9" ht="14.25" customHeight="1">
      <c r="B153" s="145" t="s">
        <v>43</v>
      </c>
      <c r="C153" s="130">
        <v>54.6</v>
      </c>
      <c r="D153" s="23" t="s">
        <v>258</v>
      </c>
      <c r="E153" s="23" t="s">
        <v>258</v>
      </c>
      <c r="F153" s="23" t="s">
        <v>258</v>
      </c>
      <c r="G153" s="23" t="s">
        <v>258</v>
      </c>
      <c r="H153" s="23" t="s">
        <v>258</v>
      </c>
      <c r="I153" s="23" t="s">
        <v>258</v>
      </c>
    </row>
    <row r="154" spans="2:9" ht="14.25" customHeight="1">
      <c r="B154" s="31" t="s">
        <v>191</v>
      </c>
      <c r="C154" s="138"/>
      <c r="D154" s="138"/>
      <c r="E154" s="138"/>
      <c r="F154" s="138"/>
      <c r="G154" s="138"/>
      <c r="H154" s="138"/>
      <c r="I154" s="138"/>
    </row>
    <row r="155" spans="2:9" ht="14.25" customHeight="1">
      <c r="B155" s="34" t="s">
        <v>249</v>
      </c>
      <c r="C155" s="130" t="s">
        <v>181</v>
      </c>
      <c r="D155" s="23" t="s">
        <v>258</v>
      </c>
      <c r="E155" s="23" t="s">
        <v>258</v>
      </c>
      <c r="F155" s="23" t="s">
        <v>258</v>
      </c>
      <c r="G155" s="23" t="s">
        <v>258</v>
      </c>
      <c r="H155" s="23" t="s">
        <v>258</v>
      </c>
      <c r="I155" s="23" t="s">
        <v>258</v>
      </c>
    </row>
    <row r="156" spans="2:9" ht="14.25" customHeight="1">
      <c r="B156" s="34" t="s">
        <v>250</v>
      </c>
      <c r="C156" s="130" t="s">
        <v>181</v>
      </c>
      <c r="D156" s="23" t="s">
        <v>258</v>
      </c>
      <c r="E156" s="23" t="s">
        <v>258</v>
      </c>
      <c r="F156" s="23" t="s">
        <v>258</v>
      </c>
      <c r="G156" s="23" t="s">
        <v>258</v>
      </c>
      <c r="H156" s="23" t="s">
        <v>258</v>
      </c>
      <c r="I156" s="23" t="s">
        <v>258</v>
      </c>
    </row>
    <row r="157" spans="2:9" ht="14.25" customHeight="1">
      <c r="B157" s="34" t="s">
        <v>43</v>
      </c>
      <c r="C157" s="130" t="s">
        <v>181</v>
      </c>
      <c r="D157" s="23" t="s">
        <v>258</v>
      </c>
      <c r="E157" s="23" t="s">
        <v>258</v>
      </c>
      <c r="F157" s="23" t="s">
        <v>258</v>
      </c>
      <c r="G157" s="23" t="s">
        <v>258</v>
      </c>
      <c r="H157" s="23" t="s">
        <v>258</v>
      </c>
      <c r="I157" s="23" t="s">
        <v>258</v>
      </c>
    </row>
    <row r="158" spans="2:9" ht="14.25" customHeight="1">
      <c r="B158" s="35"/>
      <c r="C158" s="130"/>
      <c r="D158" s="183"/>
      <c r="E158" s="23"/>
      <c r="F158" s="23"/>
      <c r="G158" s="23"/>
      <c r="H158" s="23"/>
      <c r="I158" s="23"/>
    </row>
    <row r="159" spans="2:9" ht="20.25" customHeight="1">
      <c r="B159" s="19" t="s">
        <v>423</v>
      </c>
      <c r="C159" s="130"/>
      <c r="D159" s="183"/>
      <c r="E159" s="23"/>
      <c r="F159" s="23"/>
      <c r="G159" s="23"/>
      <c r="H159" s="23"/>
      <c r="I159" s="23"/>
    </row>
    <row r="160" spans="2:9" ht="14.25" customHeight="1">
      <c r="B160" s="31" t="s">
        <v>185</v>
      </c>
      <c r="C160" s="138"/>
      <c r="D160" s="138"/>
      <c r="E160" s="138"/>
      <c r="F160" s="138"/>
      <c r="G160" s="138"/>
      <c r="H160" s="138"/>
      <c r="I160" s="138"/>
    </row>
    <row r="161" spans="2:9" ht="14.25" customHeight="1">
      <c r="B161" s="34" t="s">
        <v>260</v>
      </c>
      <c r="C161" s="130">
        <v>26.7</v>
      </c>
      <c r="D161" s="23" t="s">
        <v>258</v>
      </c>
      <c r="E161" s="23" t="s">
        <v>258</v>
      </c>
      <c r="F161" s="23" t="s">
        <v>258</v>
      </c>
      <c r="G161" s="23" t="s">
        <v>258</v>
      </c>
      <c r="H161" s="23" t="s">
        <v>258</v>
      </c>
      <c r="I161" s="23" t="s">
        <v>258</v>
      </c>
    </row>
    <row r="162" spans="2:9" ht="14.25" customHeight="1">
      <c r="B162" s="34" t="s">
        <v>261</v>
      </c>
      <c r="C162" s="130">
        <v>16.5</v>
      </c>
      <c r="D162" s="23" t="s">
        <v>258</v>
      </c>
      <c r="E162" s="23" t="s">
        <v>258</v>
      </c>
      <c r="F162" s="23" t="s">
        <v>258</v>
      </c>
      <c r="G162" s="23" t="s">
        <v>258</v>
      </c>
      <c r="H162" s="23" t="s">
        <v>258</v>
      </c>
      <c r="I162" s="23" t="s">
        <v>258</v>
      </c>
    </row>
    <row r="163" spans="2:9" ht="14.25" customHeight="1">
      <c r="B163" s="31" t="s">
        <v>190</v>
      </c>
      <c r="C163" s="138"/>
      <c r="D163" s="138"/>
      <c r="E163" s="138"/>
      <c r="F163" s="138"/>
      <c r="G163" s="138"/>
      <c r="H163" s="138"/>
      <c r="I163" s="138"/>
    </row>
    <row r="164" spans="2:9" ht="14.25" customHeight="1">
      <c r="B164" s="34" t="s">
        <v>260</v>
      </c>
      <c r="C164" s="130">
        <v>58.3</v>
      </c>
      <c r="D164" s="23" t="s">
        <v>258</v>
      </c>
      <c r="E164" s="23" t="s">
        <v>258</v>
      </c>
      <c r="F164" s="23" t="s">
        <v>258</v>
      </c>
      <c r="G164" s="23" t="s">
        <v>258</v>
      </c>
      <c r="H164" s="23" t="s">
        <v>258</v>
      </c>
      <c r="I164" s="23" t="s">
        <v>258</v>
      </c>
    </row>
    <row r="165" spans="2:9" ht="14.25" customHeight="1">
      <c r="B165" s="34" t="s">
        <v>261</v>
      </c>
      <c r="C165" s="130">
        <v>17.75</v>
      </c>
      <c r="D165" s="23" t="s">
        <v>258</v>
      </c>
      <c r="E165" s="23" t="s">
        <v>258</v>
      </c>
      <c r="F165" s="23" t="s">
        <v>258</v>
      </c>
      <c r="G165" s="23" t="s">
        <v>258</v>
      </c>
      <c r="H165" s="23" t="s">
        <v>258</v>
      </c>
      <c r="I165" s="23" t="s">
        <v>258</v>
      </c>
    </row>
    <row r="166" spans="2:9" ht="14.25" customHeight="1">
      <c r="B166" s="31" t="s">
        <v>191</v>
      </c>
      <c r="C166" s="138"/>
      <c r="D166" s="138"/>
      <c r="E166" s="138"/>
      <c r="F166" s="138"/>
      <c r="G166" s="138"/>
      <c r="H166" s="138"/>
      <c r="I166" s="138"/>
    </row>
    <row r="167" spans="2:9" ht="14.25" customHeight="1">
      <c r="B167" s="34" t="s">
        <v>260</v>
      </c>
      <c r="C167" s="121" t="s">
        <v>181</v>
      </c>
      <c r="D167" s="23" t="s">
        <v>258</v>
      </c>
      <c r="E167" s="23" t="s">
        <v>258</v>
      </c>
      <c r="F167" s="23" t="s">
        <v>258</v>
      </c>
      <c r="G167" s="23" t="s">
        <v>258</v>
      </c>
      <c r="H167" s="23" t="s">
        <v>258</v>
      </c>
      <c r="I167" s="23" t="s">
        <v>258</v>
      </c>
    </row>
    <row r="168" spans="2:9" ht="14.25" customHeight="1">
      <c r="B168" s="34" t="s">
        <v>261</v>
      </c>
      <c r="C168" s="121" t="s">
        <v>181</v>
      </c>
      <c r="D168" s="23" t="s">
        <v>258</v>
      </c>
      <c r="E168" s="23" t="s">
        <v>258</v>
      </c>
      <c r="F168" s="23" t="s">
        <v>258</v>
      </c>
      <c r="G168" s="23" t="s">
        <v>258</v>
      </c>
      <c r="H168" s="23" t="s">
        <v>258</v>
      </c>
      <c r="I168" s="23" t="s">
        <v>258</v>
      </c>
    </row>
    <row r="169" spans="2:9" ht="14.25" customHeight="1">
      <c r="B169" s="35"/>
      <c r="D169" s="183"/>
      <c r="E169" s="23"/>
      <c r="F169" s="23"/>
      <c r="G169" s="23"/>
      <c r="H169" s="23"/>
      <c r="I169" s="23"/>
    </row>
    <row r="170" spans="2:9" ht="14.25" customHeight="1">
      <c r="B170" s="35"/>
      <c r="D170" s="183"/>
      <c r="E170" s="23"/>
      <c r="F170" s="23"/>
      <c r="G170" s="23"/>
      <c r="H170" s="23"/>
      <c r="I170" s="23"/>
    </row>
    <row r="171" spans="2:9" ht="20.25" customHeight="1">
      <c r="B171" s="19" t="s">
        <v>424</v>
      </c>
      <c r="C171" s="41"/>
      <c r="D171" s="120"/>
      <c r="E171" s="120"/>
      <c r="F171" s="120"/>
      <c r="G171" s="120"/>
      <c r="H171" s="120"/>
      <c r="I171" s="120"/>
    </row>
    <row r="172" spans="2:9" ht="14.25" customHeight="1">
      <c r="B172" s="20" t="s">
        <v>262</v>
      </c>
      <c r="C172" s="130">
        <v>571755</v>
      </c>
      <c r="D172" s="24">
        <v>291198</v>
      </c>
      <c r="E172" s="24">
        <v>78344</v>
      </c>
      <c r="F172" s="24">
        <v>169614</v>
      </c>
      <c r="G172" s="24">
        <v>77637</v>
      </c>
      <c r="H172" s="24">
        <v>93641</v>
      </c>
      <c r="I172" s="24">
        <v>146034</v>
      </c>
    </row>
    <row r="173" spans="2:9" ht="14.25" customHeight="1">
      <c r="D173" s="121"/>
      <c r="E173" s="121"/>
      <c r="F173" s="121"/>
      <c r="G173" s="121"/>
      <c r="H173" s="121"/>
      <c r="I173" s="121"/>
    </row>
    <row r="174" spans="2:9" ht="30">
      <c r="B174" s="19" t="s">
        <v>425</v>
      </c>
      <c r="C174" s="41"/>
      <c r="D174" s="120"/>
      <c r="E174" s="120"/>
      <c r="F174" s="120"/>
      <c r="G174" s="120"/>
      <c r="H174" s="120"/>
      <c r="I174" s="120"/>
    </row>
    <row r="175" spans="2:9" ht="14.25" customHeight="1">
      <c r="B175" s="36" t="s">
        <v>185</v>
      </c>
      <c r="C175" s="180">
        <v>99.5668651867894</v>
      </c>
      <c r="D175" s="184">
        <v>100</v>
      </c>
      <c r="E175" s="184">
        <v>91</v>
      </c>
      <c r="F175" s="184" t="s">
        <v>181</v>
      </c>
      <c r="G175" s="184" t="s">
        <v>181</v>
      </c>
      <c r="H175" s="184">
        <v>89</v>
      </c>
      <c r="I175" s="184">
        <v>89</v>
      </c>
    </row>
    <row r="176" spans="2:9" ht="14.25" customHeight="1">
      <c r="B176" s="33" t="s">
        <v>190</v>
      </c>
      <c r="C176" s="150">
        <v>17.660044150110373</v>
      </c>
      <c r="D176" s="170">
        <v>9</v>
      </c>
      <c r="E176" s="170">
        <v>100</v>
      </c>
      <c r="F176" s="170">
        <v>100</v>
      </c>
      <c r="G176" s="170">
        <v>100</v>
      </c>
      <c r="H176" s="185" t="s">
        <v>181</v>
      </c>
      <c r="I176" s="185" t="s">
        <v>181</v>
      </c>
    </row>
    <row r="177" spans="2:9" ht="14.25" customHeight="1">
      <c r="B177" s="20" t="s">
        <v>191</v>
      </c>
      <c r="C177" s="174" t="s">
        <v>181</v>
      </c>
      <c r="D177" s="23" t="s">
        <v>181</v>
      </c>
      <c r="E177" s="23" t="s">
        <v>181</v>
      </c>
      <c r="F177" s="23" t="s">
        <v>181</v>
      </c>
      <c r="G177" s="23" t="s">
        <v>181</v>
      </c>
      <c r="H177" s="23" t="s">
        <v>181</v>
      </c>
      <c r="I177" s="23" t="s">
        <v>181</v>
      </c>
    </row>
    <row r="178" spans="2:9" ht="14.25" customHeight="1">
      <c r="D178" s="121"/>
      <c r="E178" s="121"/>
      <c r="F178" s="121"/>
      <c r="G178" s="121"/>
      <c r="H178" s="121"/>
      <c r="I178" s="121"/>
    </row>
    <row r="179" spans="2:9" ht="20.25" customHeight="1">
      <c r="B179" s="19" t="s">
        <v>426</v>
      </c>
      <c r="C179" s="41"/>
      <c r="D179" s="120"/>
      <c r="E179" s="120"/>
      <c r="F179" s="120"/>
      <c r="G179" s="120"/>
      <c r="H179" s="120"/>
      <c r="I179" s="120"/>
    </row>
    <row r="180" spans="2:9" ht="14.25" customHeight="1">
      <c r="B180" s="36" t="s">
        <v>263</v>
      </c>
      <c r="C180" s="186"/>
      <c r="D180" s="138"/>
      <c r="E180" s="138"/>
      <c r="F180" s="138"/>
      <c r="G180" s="138"/>
      <c r="H180" s="138"/>
      <c r="I180" s="138"/>
    </row>
    <row r="181" spans="2:9" ht="14.25" customHeight="1">
      <c r="B181" s="35" t="s">
        <v>256</v>
      </c>
      <c r="C181" s="174">
        <v>14.06</v>
      </c>
      <c r="D181" s="23" t="s">
        <v>258</v>
      </c>
      <c r="E181" s="23" t="s">
        <v>258</v>
      </c>
      <c r="F181" s="23" t="s">
        <v>258</v>
      </c>
      <c r="G181" s="23" t="s">
        <v>258</v>
      </c>
      <c r="H181" s="23" t="s">
        <v>258</v>
      </c>
      <c r="I181" s="23" t="s">
        <v>258</v>
      </c>
    </row>
    <row r="182" spans="2:9" ht="14.25" customHeight="1">
      <c r="B182" s="35" t="s">
        <v>257</v>
      </c>
      <c r="C182" s="130" t="s">
        <v>258</v>
      </c>
      <c r="D182" s="23" t="s">
        <v>258</v>
      </c>
      <c r="E182" s="23" t="s">
        <v>258</v>
      </c>
      <c r="F182" s="23" t="s">
        <v>258</v>
      </c>
      <c r="G182" s="23" t="s">
        <v>258</v>
      </c>
      <c r="H182" s="23" t="s">
        <v>258</v>
      </c>
      <c r="I182" s="23" t="s">
        <v>258</v>
      </c>
    </row>
    <row r="183" spans="2:9" ht="14.25" customHeight="1">
      <c r="B183" s="36" t="s">
        <v>264</v>
      </c>
      <c r="C183" s="186"/>
      <c r="D183" s="138"/>
      <c r="E183" s="138"/>
      <c r="F183" s="138"/>
      <c r="G183" s="138"/>
      <c r="H183" s="138"/>
      <c r="I183" s="138"/>
    </row>
    <row r="184" spans="2:9" ht="14.25" customHeight="1">
      <c r="B184" s="35" t="s">
        <v>256</v>
      </c>
      <c r="C184" s="187">
        <v>27387</v>
      </c>
      <c r="D184" s="188" t="s">
        <v>258</v>
      </c>
      <c r="E184" s="23" t="s">
        <v>258</v>
      </c>
      <c r="F184" s="23" t="s">
        <v>258</v>
      </c>
      <c r="G184" s="23" t="s">
        <v>258</v>
      </c>
      <c r="H184" s="23" t="s">
        <v>258</v>
      </c>
      <c r="I184" s="23" t="s">
        <v>258</v>
      </c>
    </row>
    <row r="185" spans="2:9" ht="14.25" customHeight="1">
      <c r="B185" s="35" t="s">
        <v>257</v>
      </c>
      <c r="C185" s="130" t="s">
        <v>258</v>
      </c>
      <c r="D185" s="23" t="s">
        <v>258</v>
      </c>
      <c r="E185" s="23" t="s">
        <v>258</v>
      </c>
      <c r="F185" s="23" t="s">
        <v>258</v>
      </c>
      <c r="G185" s="23" t="s">
        <v>258</v>
      </c>
      <c r="H185" s="23" t="s">
        <v>258</v>
      </c>
      <c r="I185" s="23" t="s">
        <v>258</v>
      </c>
    </row>
    <row r="186" spans="2:9" ht="14.25" customHeight="1">
      <c r="C186" s="174"/>
    </row>
    <row r="188" spans="2:9" s="154" customFormat="1" ht="14.25" customHeight="1">
      <c r="B188" s="34"/>
      <c r="C188" s="177"/>
      <c r="D188" s="189"/>
      <c r="E188" s="189"/>
      <c r="F188" s="189"/>
      <c r="G188" s="189"/>
      <c r="H188" s="189"/>
      <c r="I188" s="189"/>
    </row>
    <row r="189" spans="2:9" s="154" customFormat="1" ht="14.25" customHeight="1">
      <c r="B189" s="34"/>
      <c r="C189" s="177"/>
      <c r="D189" s="189"/>
      <c r="E189" s="189"/>
      <c r="F189" s="189"/>
      <c r="G189" s="189"/>
      <c r="H189" s="189"/>
      <c r="I189" s="189"/>
    </row>
  </sheetData>
  <mergeCells count="1">
    <mergeCell ref="C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167D-7714-4AB4-A3BD-21E0A87563D0}">
  <sheetPr codeName="Sheet3"/>
  <dimension ref="B1:N201"/>
  <sheetViews>
    <sheetView showGridLines="0" tabSelected="1" zoomScale="60" zoomScaleNormal="60" workbookViewId="0">
      <pane ySplit="3" topLeftCell="A4" activePane="bottomLeft" state="frozen"/>
      <selection pane="bottomLeft" activeCell="C41" sqref="C41:I41"/>
    </sheetView>
  </sheetViews>
  <sheetFormatPr defaultColWidth="8.8125" defaultRowHeight="14.25" customHeight="1"/>
  <cols>
    <col min="1" max="1" width="1.5625" style="20" customWidth="1"/>
    <col min="2" max="2" width="52.5625" style="20" customWidth="1"/>
    <col min="3" max="3" width="15.8125" style="229" customWidth="1"/>
    <col min="4" max="9" width="15.8125" style="25" customWidth="1"/>
    <col min="10" max="10" width="8.8125" style="20"/>
    <col min="11" max="11" width="13.5625" style="20" customWidth="1"/>
    <col min="12" max="12" width="7.25" style="20" customWidth="1"/>
    <col min="13" max="16384" width="8.8125" style="20"/>
  </cols>
  <sheetData>
    <row r="1" spans="2:12" ht="26.25" customHeight="1">
      <c r="B1" s="4" t="s">
        <v>61</v>
      </c>
      <c r="C1" s="286" t="s">
        <v>212</v>
      </c>
      <c r="D1" s="286"/>
      <c r="E1" s="286"/>
      <c r="F1" s="286"/>
      <c r="G1" s="286"/>
      <c r="H1" s="286"/>
      <c r="I1" s="286"/>
    </row>
    <row r="3" spans="2:12" ht="14.25" customHeight="1" thickBot="1">
      <c r="B3" s="26"/>
      <c r="C3" s="16">
        <v>2021</v>
      </c>
      <c r="D3" s="16">
        <v>2020</v>
      </c>
      <c r="E3" s="16">
        <v>2019</v>
      </c>
      <c r="F3" s="16">
        <v>2018</v>
      </c>
      <c r="G3" s="17">
        <v>2017</v>
      </c>
      <c r="H3" s="17">
        <v>2016</v>
      </c>
      <c r="I3" s="17">
        <v>2015</v>
      </c>
    </row>
    <row r="4" spans="2:12" ht="14.25" customHeight="1" thickTop="1">
      <c r="D4" s="9"/>
      <c r="E4" s="9"/>
      <c r="F4" s="9"/>
      <c r="G4" s="10"/>
      <c r="H4" s="10"/>
      <c r="I4" s="10"/>
    </row>
    <row r="5" spans="2:12" ht="24" customHeight="1">
      <c r="B5" s="6" t="s">
        <v>265</v>
      </c>
      <c r="C5" s="233"/>
      <c r="D5" s="28"/>
      <c r="E5" s="28"/>
      <c r="F5" s="28"/>
      <c r="G5" s="28"/>
      <c r="H5" s="28"/>
      <c r="I5" s="28"/>
    </row>
    <row r="6" spans="2:12" ht="14.25" customHeight="1">
      <c r="B6" s="2"/>
      <c r="C6" s="234"/>
    </row>
    <row r="7" spans="2:12" ht="14.25" customHeight="1">
      <c r="B7" s="42" t="s">
        <v>266</v>
      </c>
      <c r="C7" s="235">
        <v>6</v>
      </c>
      <c r="D7" s="191">
        <v>8</v>
      </c>
      <c r="E7" s="191">
        <v>14</v>
      </c>
      <c r="F7" s="191">
        <v>11</v>
      </c>
      <c r="G7" s="25">
        <v>9</v>
      </c>
      <c r="H7" s="25">
        <v>8</v>
      </c>
      <c r="I7" s="23">
        <v>16</v>
      </c>
    </row>
    <row r="8" spans="2:12" ht="14.25" customHeight="1">
      <c r="B8" s="42" t="s">
        <v>267</v>
      </c>
      <c r="C8" s="235">
        <v>16</v>
      </c>
      <c r="D8" s="191">
        <v>2</v>
      </c>
      <c r="E8" s="191">
        <v>3</v>
      </c>
      <c r="F8" s="191">
        <v>7</v>
      </c>
      <c r="G8" s="25">
        <v>14</v>
      </c>
      <c r="H8" s="25">
        <v>11</v>
      </c>
      <c r="I8" s="23">
        <v>3</v>
      </c>
    </row>
    <row r="9" spans="2:12" ht="14.25" customHeight="1">
      <c r="B9" s="42" t="s">
        <v>268</v>
      </c>
      <c r="C9" s="235">
        <v>7</v>
      </c>
      <c r="D9" s="191">
        <v>5</v>
      </c>
      <c r="E9" s="191">
        <v>8</v>
      </c>
      <c r="F9" s="191" t="s">
        <v>181</v>
      </c>
      <c r="G9" s="25">
        <v>4</v>
      </c>
      <c r="H9" s="25">
        <v>4</v>
      </c>
      <c r="I9" s="23">
        <v>26</v>
      </c>
    </row>
    <row r="10" spans="2:12" ht="14.25" customHeight="1">
      <c r="B10" s="42" t="s">
        <v>269</v>
      </c>
      <c r="C10" s="235" t="s">
        <v>181</v>
      </c>
      <c r="D10" s="23" t="s">
        <v>181</v>
      </c>
      <c r="E10" s="23" t="s">
        <v>181</v>
      </c>
      <c r="F10" s="23" t="s">
        <v>181</v>
      </c>
      <c r="G10" s="23" t="s">
        <v>181</v>
      </c>
      <c r="H10" s="23" t="s">
        <v>181</v>
      </c>
      <c r="I10" s="23">
        <v>1</v>
      </c>
    </row>
    <row r="11" spans="2:12" ht="14.25" customHeight="1">
      <c r="B11" s="42" t="s">
        <v>270</v>
      </c>
      <c r="C11" s="236" t="s">
        <v>181</v>
      </c>
      <c r="D11" s="23" t="s">
        <v>181</v>
      </c>
      <c r="E11" s="23" t="s">
        <v>181</v>
      </c>
      <c r="F11" s="23" t="s">
        <v>181</v>
      </c>
      <c r="G11" s="23" t="s">
        <v>181</v>
      </c>
      <c r="H11" s="23" t="s">
        <v>181</v>
      </c>
      <c r="I11" s="23" t="s">
        <v>181</v>
      </c>
    </row>
    <row r="12" spans="2:12" ht="14.25" customHeight="1">
      <c r="B12" s="254" t="s">
        <v>138</v>
      </c>
      <c r="C12" s="255">
        <v>29</v>
      </c>
      <c r="D12" s="29">
        <v>15</v>
      </c>
      <c r="E12" s="29">
        <v>25</v>
      </c>
      <c r="F12" s="29">
        <v>18</v>
      </c>
      <c r="G12" s="29">
        <v>27</v>
      </c>
      <c r="H12" s="29">
        <v>23</v>
      </c>
      <c r="I12" s="29">
        <v>46</v>
      </c>
    </row>
    <row r="13" spans="2:12" ht="14.25" customHeight="1">
      <c r="B13" s="119"/>
      <c r="C13" s="237"/>
      <c r="D13" s="9"/>
      <c r="E13" s="9"/>
      <c r="F13" s="9"/>
      <c r="G13" s="9"/>
      <c r="H13" s="9"/>
      <c r="I13" s="9"/>
    </row>
    <row r="14" spans="2:12" ht="14.25" customHeight="1">
      <c r="B14" s="142" t="s">
        <v>271</v>
      </c>
      <c r="C14" s="238">
        <v>2.6440045692045859</v>
      </c>
      <c r="D14" s="238">
        <v>1.7994295160639453</v>
      </c>
      <c r="E14" s="238">
        <v>3.5640540344806544</v>
      </c>
      <c r="F14" s="238">
        <v>2.7864042358917191</v>
      </c>
      <c r="G14" s="238">
        <v>4.3366705083678072</v>
      </c>
      <c r="H14" s="238">
        <v>3.449314793616248</v>
      </c>
      <c r="I14" s="238">
        <v>7.671811895177699</v>
      </c>
      <c r="L14" s="167"/>
    </row>
    <row r="16" spans="2:12" ht="24" customHeight="1">
      <c r="B16" s="7" t="s">
        <v>64</v>
      </c>
      <c r="C16" s="239"/>
      <c r="D16" s="28"/>
      <c r="E16" s="28"/>
      <c r="F16" s="28"/>
      <c r="G16" s="28"/>
      <c r="H16" s="28"/>
      <c r="I16" s="28"/>
    </row>
    <row r="18" spans="2:14" ht="20.25" customHeight="1">
      <c r="B18" s="8" t="s">
        <v>272</v>
      </c>
      <c r="C18" s="240"/>
      <c r="D18" s="28"/>
      <c r="E18" s="28"/>
      <c r="F18" s="28"/>
      <c r="G18" s="28"/>
      <c r="H18" s="28"/>
      <c r="I18" s="28"/>
    </row>
    <row r="19" spans="2:14" ht="14.25" customHeight="1">
      <c r="B19" s="20" t="s">
        <v>427</v>
      </c>
      <c r="C19" s="24">
        <v>8672.89</v>
      </c>
      <c r="D19" s="24">
        <v>9516.2704000000012</v>
      </c>
      <c r="E19" s="24">
        <v>7466.1209999999992</v>
      </c>
      <c r="F19" s="24">
        <v>9422.9339999999993</v>
      </c>
      <c r="G19" s="24">
        <v>7465.2779999999993</v>
      </c>
      <c r="H19" s="24">
        <v>8742.7129999999997</v>
      </c>
      <c r="I19" s="24">
        <v>9743.5869999999995</v>
      </c>
      <c r="K19" s="47"/>
      <c r="L19" s="47"/>
      <c r="M19" s="47"/>
      <c r="N19" s="47"/>
    </row>
    <row r="20" spans="2:14" ht="14.25" customHeight="1">
      <c r="B20" s="32" t="s">
        <v>273</v>
      </c>
      <c r="C20" s="130">
        <v>8032.73</v>
      </c>
      <c r="D20" s="24">
        <v>9261.4230000000007</v>
      </c>
      <c r="E20" s="24">
        <v>7257.6989999999996</v>
      </c>
      <c r="F20" s="24">
        <v>9247.5049999999992</v>
      </c>
      <c r="G20" s="24">
        <v>7404.5959999999995</v>
      </c>
      <c r="H20" s="24">
        <v>8716.94</v>
      </c>
      <c r="I20" s="24">
        <v>9723.77</v>
      </c>
      <c r="K20" s="47"/>
      <c r="L20" s="167"/>
      <c r="M20" s="167"/>
      <c r="N20" s="167"/>
    </row>
    <row r="21" spans="2:14" ht="14.25" customHeight="1">
      <c r="B21" s="32" t="s">
        <v>274</v>
      </c>
      <c r="C21" s="130">
        <v>310.13</v>
      </c>
      <c r="D21" s="24">
        <v>239.84739999999999</v>
      </c>
      <c r="E21" s="24">
        <v>202.422</v>
      </c>
      <c r="F21" s="24">
        <v>123.429</v>
      </c>
      <c r="G21" s="24">
        <v>53.682000000000002</v>
      </c>
      <c r="H21" s="24">
        <v>25.773</v>
      </c>
      <c r="I21" s="24">
        <v>19.817</v>
      </c>
    </row>
    <row r="22" spans="2:14" ht="14.25" customHeight="1">
      <c r="B22" s="32" t="s">
        <v>275</v>
      </c>
      <c r="C22" s="130">
        <v>66.739999999999995</v>
      </c>
      <c r="D22" s="24">
        <v>15</v>
      </c>
      <c r="E22" s="24">
        <v>6</v>
      </c>
      <c r="F22" s="24">
        <v>52</v>
      </c>
      <c r="G22" s="24">
        <v>7</v>
      </c>
      <c r="H22" s="24" t="s">
        <v>258</v>
      </c>
      <c r="I22" s="24" t="s">
        <v>258</v>
      </c>
    </row>
    <row r="23" spans="2:14" ht="14.25" customHeight="1">
      <c r="B23" s="32" t="s">
        <v>401</v>
      </c>
      <c r="C23" s="130">
        <v>1.0900000000000001</v>
      </c>
      <c r="D23" s="24" t="s">
        <v>181</v>
      </c>
      <c r="E23" s="24" t="s">
        <v>181</v>
      </c>
      <c r="F23" s="24" t="s">
        <v>181</v>
      </c>
      <c r="G23" s="24" t="s">
        <v>181</v>
      </c>
      <c r="H23" s="24" t="s">
        <v>181</v>
      </c>
      <c r="I23" s="24" t="s">
        <v>181</v>
      </c>
    </row>
    <row r="24" spans="2:14" ht="14.25" customHeight="1">
      <c r="B24" s="32" t="s">
        <v>402</v>
      </c>
      <c r="C24" s="131">
        <v>262.2</v>
      </c>
      <c r="D24" s="24" t="s">
        <v>258</v>
      </c>
      <c r="E24" s="24" t="s">
        <v>258</v>
      </c>
      <c r="F24" s="24" t="s">
        <v>258</v>
      </c>
      <c r="G24" s="24" t="s">
        <v>258</v>
      </c>
      <c r="H24" s="24" t="s">
        <v>258</v>
      </c>
      <c r="I24" s="24" t="s">
        <v>258</v>
      </c>
    </row>
    <row r="26" spans="2:14" ht="20.25" customHeight="1">
      <c r="B26" s="8" t="s">
        <v>276</v>
      </c>
      <c r="C26" s="241"/>
      <c r="D26" s="241"/>
      <c r="E26" s="241"/>
      <c r="F26" s="241"/>
      <c r="G26" s="241"/>
      <c r="H26" s="241"/>
      <c r="I26" s="241"/>
    </row>
    <row r="27" spans="2:14" ht="14.25" customHeight="1">
      <c r="B27" s="20" t="s">
        <v>277</v>
      </c>
      <c r="C27" s="251">
        <v>4078.942</v>
      </c>
      <c r="D27" s="251">
        <v>3816.2269999999999</v>
      </c>
      <c r="E27" s="251">
        <v>5664.4119999999994</v>
      </c>
      <c r="F27" s="251">
        <v>3598.3573999999999</v>
      </c>
      <c r="G27" s="251">
        <v>3936.6388999999999</v>
      </c>
      <c r="H27" s="251">
        <v>3913.2750000000001</v>
      </c>
      <c r="I27" s="251">
        <v>2528.4960770000002</v>
      </c>
    </row>
    <row r="28" spans="2:14" ht="14.25" customHeight="1">
      <c r="B28" s="32" t="s">
        <v>278</v>
      </c>
      <c r="C28" s="130">
        <v>4011.59</v>
      </c>
      <c r="D28" s="24">
        <v>3755.884</v>
      </c>
      <c r="E28" s="24">
        <v>5603.3639999999996</v>
      </c>
      <c r="F28" s="24">
        <v>3538.7244000000001</v>
      </c>
      <c r="G28" s="24">
        <v>3883.3319000000001</v>
      </c>
      <c r="H28" s="24">
        <v>3861.6860000000001</v>
      </c>
      <c r="I28" s="24">
        <v>2468.2876770000003</v>
      </c>
      <c r="J28" s="192"/>
      <c r="K28" s="192"/>
      <c r="L28" s="192"/>
      <c r="M28" s="167"/>
    </row>
    <row r="29" spans="2:14" ht="14.25" customHeight="1">
      <c r="B29" s="193" t="s">
        <v>279</v>
      </c>
      <c r="C29" s="252">
        <v>67.352000000000004</v>
      </c>
      <c r="D29" s="24">
        <v>60.343000000000004</v>
      </c>
      <c r="E29" s="24">
        <v>61.048000000000002</v>
      </c>
      <c r="F29" s="24">
        <v>59.633000000000003</v>
      </c>
      <c r="G29" s="24">
        <v>53.307000000000002</v>
      </c>
      <c r="H29" s="24">
        <v>51.588999999999999</v>
      </c>
      <c r="I29" s="24">
        <v>60.208400000000005</v>
      </c>
      <c r="J29" s="192"/>
      <c r="K29" s="192"/>
      <c r="L29" s="192"/>
    </row>
    <row r="30" spans="2:14" ht="14.25" customHeight="1">
      <c r="B30" s="193"/>
      <c r="C30" s="242"/>
      <c r="D30" s="194"/>
      <c r="E30" s="194"/>
      <c r="F30" s="194"/>
      <c r="G30" s="194"/>
      <c r="H30" s="194"/>
      <c r="I30" s="194"/>
      <c r="J30" s="192"/>
      <c r="K30" s="192"/>
      <c r="L30" s="192"/>
    </row>
    <row r="31" spans="2:14" ht="20.25" customHeight="1">
      <c r="B31" s="8" t="s">
        <v>280</v>
      </c>
      <c r="C31" s="195" t="s">
        <v>181</v>
      </c>
      <c r="D31" s="195" t="s">
        <v>181</v>
      </c>
      <c r="E31" s="195" t="s">
        <v>181</v>
      </c>
      <c r="F31" s="195" t="s">
        <v>181</v>
      </c>
      <c r="G31" s="195" t="s">
        <v>181</v>
      </c>
      <c r="H31" s="195" t="s">
        <v>181</v>
      </c>
      <c r="I31" s="195" t="s">
        <v>181</v>
      </c>
      <c r="J31" s="192"/>
      <c r="K31" s="192"/>
      <c r="L31" s="192"/>
    </row>
    <row r="32" spans="2:14" ht="14.25" customHeight="1">
      <c r="B32" s="193" t="s">
        <v>281</v>
      </c>
      <c r="C32" s="24">
        <v>2619.5100000000002</v>
      </c>
      <c r="D32" s="24"/>
      <c r="E32" s="24"/>
      <c r="F32" s="24"/>
      <c r="G32" s="24"/>
      <c r="H32" s="24"/>
      <c r="I32" s="24"/>
      <c r="J32" s="192"/>
      <c r="K32" s="192"/>
      <c r="L32" s="192"/>
    </row>
    <row r="33" spans="2:12" ht="14.25" customHeight="1">
      <c r="C33" s="23"/>
      <c r="D33" s="23"/>
      <c r="E33" s="23"/>
      <c r="F33" s="23"/>
      <c r="G33" s="23"/>
      <c r="H33" s="23"/>
      <c r="I33" s="23"/>
      <c r="J33" s="192"/>
      <c r="K33" s="192"/>
      <c r="L33" s="192"/>
    </row>
    <row r="34" spans="2:12" ht="20.25" customHeight="1">
      <c r="B34" s="8" t="s">
        <v>282</v>
      </c>
      <c r="C34" s="243">
        <v>12751.831999999999</v>
      </c>
      <c r="D34" s="151">
        <v>13317.4974</v>
      </c>
      <c r="E34" s="151">
        <v>13124.532999999999</v>
      </c>
      <c r="F34" s="151">
        <v>12969.290999999999</v>
      </c>
      <c r="G34" s="151">
        <v>11394.916999999999</v>
      </c>
      <c r="H34" s="151">
        <v>12655.993</v>
      </c>
      <c r="I34" s="151">
        <v>12326.156999999999</v>
      </c>
    </row>
    <row r="35" spans="2:12" ht="14.25" customHeight="1">
      <c r="C35" s="132"/>
      <c r="D35" s="24"/>
      <c r="E35" s="24"/>
      <c r="F35" s="24"/>
      <c r="G35" s="24"/>
      <c r="H35" s="24"/>
      <c r="I35" s="24"/>
    </row>
    <row r="36" spans="2:12" ht="20.25" customHeight="1">
      <c r="B36" s="8" t="s">
        <v>283</v>
      </c>
      <c r="C36" s="196">
        <v>31.987105852711991</v>
      </c>
      <c r="D36" s="196">
        <v>28.655736775289327</v>
      </c>
      <c r="E36" s="196">
        <v>43.158960398819524</v>
      </c>
      <c r="F36" s="196">
        <v>27.745212903311369</v>
      </c>
      <c r="G36" s="196">
        <v>34.547324039306297</v>
      </c>
      <c r="H36" s="196">
        <v>30.920331577300967</v>
      </c>
      <c r="I36" s="196">
        <v>20.513255485874474</v>
      </c>
    </row>
    <row r="37" spans="2:12" ht="14.25" customHeight="1">
      <c r="C37" s="132"/>
      <c r="D37" s="24"/>
      <c r="E37" s="24"/>
      <c r="F37" s="24"/>
      <c r="G37" s="24"/>
      <c r="H37" s="24"/>
      <c r="I37" s="24"/>
    </row>
    <row r="38" spans="2:12" ht="20.25" customHeight="1">
      <c r="B38" s="8" t="s">
        <v>284</v>
      </c>
      <c r="C38" s="197">
        <v>8672.89</v>
      </c>
      <c r="D38" s="197">
        <v>9516.2704000000012</v>
      </c>
      <c r="E38" s="197">
        <v>7466.1209999999992</v>
      </c>
      <c r="F38" s="197">
        <v>9422.9339999999993</v>
      </c>
      <c r="G38" s="197">
        <v>7465.2779999999993</v>
      </c>
      <c r="H38" s="197">
        <v>8742.7129999999997</v>
      </c>
      <c r="I38" s="197">
        <v>9743.5869999999995</v>
      </c>
    </row>
    <row r="39" spans="2:12" ht="14.25" customHeight="1">
      <c r="D39" s="194"/>
      <c r="E39" s="194"/>
      <c r="F39" s="194"/>
      <c r="G39" s="194"/>
      <c r="H39" s="194"/>
      <c r="I39" s="194"/>
    </row>
    <row r="40" spans="2:12" ht="20.25" customHeight="1">
      <c r="B40" s="8" t="s">
        <v>285</v>
      </c>
      <c r="C40" s="241"/>
      <c r="D40" s="241"/>
      <c r="E40" s="241"/>
      <c r="F40" s="241"/>
      <c r="G40" s="241"/>
      <c r="H40" s="241"/>
      <c r="I40" s="241"/>
    </row>
    <row r="41" spans="2:12" ht="14.25" customHeight="1">
      <c r="B41" s="35" t="s">
        <v>286</v>
      </c>
      <c r="C41" s="132">
        <v>20.879914293280688</v>
      </c>
      <c r="D41" s="132">
        <v>21.038800848956491</v>
      </c>
      <c r="E41" s="132">
        <v>15.537327689541502</v>
      </c>
      <c r="F41" s="132">
        <v>19.94617901942771</v>
      </c>
      <c r="G41" s="132">
        <v>13.70635885271124</v>
      </c>
      <c r="H41" s="132">
        <v>15.865956126278501</v>
      </c>
      <c r="I41" s="132">
        <v>22.191319419138548</v>
      </c>
    </row>
    <row r="42" spans="2:12" ht="14.25" customHeight="1">
      <c r="B42" s="145" t="s">
        <v>287</v>
      </c>
      <c r="C42" s="198">
        <v>727.83568311513932</v>
      </c>
      <c r="D42" s="198">
        <v>798.81393435742473</v>
      </c>
      <c r="E42" s="198">
        <v>580.61443347072077</v>
      </c>
      <c r="F42" s="198">
        <v>749.75604710375558</v>
      </c>
      <c r="G42" s="198">
        <v>620.45196143617011</v>
      </c>
      <c r="H42" s="198">
        <v>756.3554805779047</v>
      </c>
      <c r="I42" s="198">
        <v>921.37938534278965</v>
      </c>
      <c r="L42" s="47"/>
    </row>
    <row r="43" spans="2:12" ht="14.25" customHeight="1">
      <c r="L43" s="167"/>
    </row>
    <row r="45" spans="2:12" ht="24" customHeight="1">
      <c r="B45" s="7" t="s">
        <v>75</v>
      </c>
      <c r="C45" s="239"/>
      <c r="D45" s="28"/>
      <c r="E45" s="28"/>
      <c r="F45" s="28"/>
      <c r="G45" s="28"/>
      <c r="H45" s="28"/>
      <c r="I45" s="28"/>
    </row>
    <row r="47" spans="2:12" ht="20.25" customHeight="1">
      <c r="B47" s="8" t="s">
        <v>288</v>
      </c>
      <c r="C47" s="240"/>
      <c r="D47" s="28"/>
      <c r="E47" s="28"/>
      <c r="F47" s="28"/>
      <c r="G47" s="28"/>
      <c r="H47" s="28"/>
      <c r="I47" s="28"/>
    </row>
    <row r="48" spans="2:12" ht="14.25" customHeight="1">
      <c r="B48" s="276" t="s">
        <v>289</v>
      </c>
      <c r="C48" s="244"/>
      <c r="D48" s="200"/>
      <c r="E48" s="200"/>
      <c r="F48" s="200"/>
      <c r="G48" s="200"/>
      <c r="H48" s="200"/>
      <c r="I48" s="200"/>
    </row>
    <row r="49" spans="2:11" ht="14.25" customHeight="1">
      <c r="B49" s="35" t="s">
        <v>290</v>
      </c>
      <c r="C49" s="210">
        <v>11908277.199999999</v>
      </c>
      <c r="D49" s="210">
        <v>11906185</v>
      </c>
      <c r="E49" s="210">
        <v>12859214</v>
      </c>
      <c r="F49" s="210">
        <v>12567791</v>
      </c>
      <c r="G49" s="210">
        <v>12031915</v>
      </c>
      <c r="H49" s="210">
        <v>11554077</v>
      </c>
      <c r="I49" s="210">
        <v>10570272</v>
      </c>
    </row>
    <row r="50" spans="2:11" ht="14.25" customHeight="1">
      <c r="B50" s="35" t="s">
        <v>291</v>
      </c>
      <c r="C50" s="206">
        <v>924.10500000000002</v>
      </c>
      <c r="D50" s="201">
        <v>792.09300000000007</v>
      </c>
      <c r="E50" s="201">
        <v>1019.307</v>
      </c>
      <c r="F50" s="201">
        <v>866.96100000000001</v>
      </c>
      <c r="G50" s="201">
        <v>806.2</v>
      </c>
      <c r="H50" s="24">
        <v>568.6</v>
      </c>
      <c r="I50" s="24">
        <v>529.98</v>
      </c>
    </row>
    <row r="51" spans="2:11" ht="14.25" customHeight="1">
      <c r="B51" s="35" t="s">
        <v>292</v>
      </c>
      <c r="C51" s="206">
        <v>97.47999999999999</v>
      </c>
      <c r="D51" s="201">
        <v>72.13</v>
      </c>
      <c r="E51" s="201">
        <v>117.351</v>
      </c>
      <c r="F51" s="201">
        <v>68.06</v>
      </c>
      <c r="G51" s="201">
        <v>43.65</v>
      </c>
      <c r="H51" s="24">
        <v>36.9</v>
      </c>
      <c r="I51" s="24">
        <v>33.700000000000003</v>
      </c>
    </row>
    <row r="52" spans="2:11" ht="14.25" customHeight="1">
      <c r="B52" s="35" t="s">
        <v>293</v>
      </c>
      <c r="C52" s="206">
        <v>6.5250000000000004</v>
      </c>
      <c r="D52" s="201">
        <v>0.3</v>
      </c>
      <c r="E52" s="201">
        <v>1.36</v>
      </c>
      <c r="F52" s="201">
        <v>0.13600000000000001</v>
      </c>
      <c r="G52" s="201">
        <v>5.859</v>
      </c>
      <c r="H52" s="24">
        <v>6.7</v>
      </c>
      <c r="I52" s="24">
        <v>3.4</v>
      </c>
    </row>
    <row r="53" spans="2:11" ht="14.25" customHeight="1">
      <c r="B53" s="35" t="s">
        <v>294</v>
      </c>
      <c r="C53" s="206">
        <v>8140.56</v>
      </c>
      <c r="D53" s="201">
        <v>8736</v>
      </c>
      <c r="E53" s="201">
        <v>8254</v>
      </c>
      <c r="F53" s="201">
        <v>6855</v>
      </c>
      <c r="G53" s="201">
        <v>7560</v>
      </c>
      <c r="H53" s="24">
        <v>7030</v>
      </c>
      <c r="I53" s="24">
        <v>5700</v>
      </c>
    </row>
    <row r="54" spans="2:11" ht="14.25" customHeight="1">
      <c r="B54" s="35" t="s">
        <v>295</v>
      </c>
      <c r="C54" s="206">
        <v>558.70899999999995</v>
      </c>
      <c r="D54" s="201">
        <v>628.29399999999998</v>
      </c>
      <c r="E54" s="201">
        <v>745.39300000000003</v>
      </c>
      <c r="F54" s="201">
        <v>830.09500000000003</v>
      </c>
      <c r="G54" s="201">
        <v>803.76900000000001</v>
      </c>
      <c r="H54" s="24">
        <v>737.27</v>
      </c>
      <c r="I54" s="24">
        <v>585.15</v>
      </c>
    </row>
    <row r="55" spans="2:11" ht="14.25" customHeight="1">
      <c r="B55" s="35" t="s">
        <v>296</v>
      </c>
      <c r="C55" s="202">
        <v>231.38000000000002</v>
      </c>
      <c r="D55" s="201">
        <v>222.24446666666668</v>
      </c>
      <c r="E55" s="201">
        <v>249.03899999999999</v>
      </c>
      <c r="F55" s="201">
        <v>206.93729999999999</v>
      </c>
      <c r="G55" s="201">
        <v>234.56159999999997</v>
      </c>
      <c r="H55" s="24">
        <v>228.2</v>
      </c>
      <c r="I55" s="24">
        <v>236.4</v>
      </c>
    </row>
    <row r="56" spans="2:11" ht="14.25" customHeight="1">
      <c r="B56" s="35" t="s">
        <v>297</v>
      </c>
      <c r="C56" s="202">
        <v>10.490000000000002</v>
      </c>
      <c r="D56" s="201">
        <v>19</v>
      </c>
      <c r="E56" s="201">
        <v>12.88</v>
      </c>
      <c r="F56" s="201">
        <v>17.88</v>
      </c>
      <c r="G56" s="201">
        <v>13.24</v>
      </c>
      <c r="H56" s="24">
        <v>9.64</v>
      </c>
      <c r="I56" s="24">
        <v>5.64</v>
      </c>
    </row>
    <row r="57" spans="2:11" ht="14.25" customHeight="1">
      <c r="B57" s="273" t="s">
        <v>138</v>
      </c>
      <c r="C57" s="274">
        <v>11918246.449000003</v>
      </c>
      <c r="D57" s="274">
        <v>11916655.061466668</v>
      </c>
      <c r="E57" s="274">
        <v>12869613.33</v>
      </c>
      <c r="F57" s="274">
        <v>12576636.069300001</v>
      </c>
      <c r="G57" s="274">
        <v>12041382.279599998</v>
      </c>
      <c r="H57" s="274">
        <v>11562694.309999999</v>
      </c>
      <c r="I57" s="274">
        <v>10577366.270000001</v>
      </c>
    </row>
    <row r="58" spans="2:11" ht="14.25" customHeight="1">
      <c r="B58" s="275" t="s">
        <v>298</v>
      </c>
      <c r="D58" s="194"/>
      <c r="E58" s="194"/>
      <c r="F58" s="194"/>
      <c r="G58" s="194"/>
      <c r="H58" s="194"/>
      <c r="I58" s="194"/>
    </row>
    <row r="59" spans="2:11" ht="14.25" customHeight="1">
      <c r="B59" s="35" t="s">
        <v>299</v>
      </c>
      <c r="C59" s="245">
        <v>98381995</v>
      </c>
      <c r="D59" s="201">
        <v>64118000</v>
      </c>
      <c r="E59" s="201">
        <v>64214912</v>
      </c>
      <c r="F59" s="201">
        <v>54745451</v>
      </c>
      <c r="G59" s="201">
        <v>54780595</v>
      </c>
      <c r="H59" s="24">
        <v>51288820</v>
      </c>
      <c r="I59" s="24">
        <v>49019484</v>
      </c>
    </row>
    <row r="60" spans="2:11" ht="14.25" customHeight="1">
      <c r="B60" s="35" t="s">
        <v>300</v>
      </c>
      <c r="C60" s="245">
        <v>401.73500000000001</v>
      </c>
      <c r="D60" s="201">
        <v>404.25</v>
      </c>
      <c r="E60" s="201">
        <v>469.17700000000002</v>
      </c>
      <c r="F60" s="201">
        <v>375.08499999999998</v>
      </c>
      <c r="G60" s="201">
        <v>363.24200000000002</v>
      </c>
      <c r="H60" s="24">
        <v>304.34500000000003</v>
      </c>
      <c r="I60" s="24">
        <v>298.28399999999999</v>
      </c>
    </row>
    <row r="61" spans="2:11" ht="14.25" customHeight="1">
      <c r="B61" s="35" t="s">
        <v>301</v>
      </c>
      <c r="C61" s="245">
        <v>32.866999999999997</v>
      </c>
      <c r="D61" s="201">
        <v>22.742999999999999</v>
      </c>
      <c r="E61" s="201">
        <v>23.605</v>
      </c>
      <c r="F61" s="201">
        <v>49.281999999999996</v>
      </c>
      <c r="G61" s="201">
        <v>53.850999999999999</v>
      </c>
      <c r="H61" s="24">
        <v>52.767000000000003</v>
      </c>
      <c r="I61" s="24">
        <v>105.9</v>
      </c>
    </row>
    <row r="62" spans="2:11" ht="14.25" customHeight="1">
      <c r="B62" s="35" t="s">
        <v>302</v>
      </c>
      <c r="C62" s="246">
        <v>0.46</v>
      </c>
      <c r="D62" s="201">
        <v>2.9470000000000001</v>
      </c>
      <c r="E62" s="201">
        <v>2.3180000000000001</v>
      </c>
      <c r="F62" s="201">
        <v>2.1880000000000002</v>
      </c>
      <c r="G62" s="201">
        <v>1.85</v>
      </c>
      <c r="H62" s="24">
        <v>1.65</v>
      </c>
      <c r="I62" s="24">
        <v>1.49</v>
      </c>
    </row>
    <row r="63" spans="2:11" ht="14.25" customHeight="1">
      <c r="B63" s="35" t="s">
        <v>303</v>
      </c>
      <c r="C63" s="245">
        <v>242.30500000000001</v>
      </c>
      <c r="D63" s="201">
        <v>62.991993333333298</v>
      </c>
      <c r="E63" s="201">
        <v>67.504999999999995</v>
      </c>
      <c r="F63" s="201">
        <v>51.524999999999999</v>
      </c>
      <c r="G63" s="201">
        <v>43.198999999999998</v>
      </c>
      <c r="H63" s="24">
        <v>23.62</v>
      </c>
      <c r="I63" s="24">
        <v>190.83</v>
      </c>
    </row>
    <row r="64" spans="2:11" ht="14.25" customHeight="1">
      <c r="B64" s="35" t="s">
        <v>304</v>
      </c>
      <c r="C64" s="245">
        <v>6507.42</v>
      </c>
      <c r="D64" s="202">
        <v>4778.0600000000004</v>
      </c>
      <c r="E64" s="201">
        <v>6544</v>
      </c>
      <c r="F64" s="202">
        <v>3068.9</v>
      </c>
      <c r="G64" s="202">
        <v>1777.53</v>
      </c>
      <c r="H64" s="24">
        <v>1678.26</v>
      </c>
      <c r="I64" s="24">
        <v>671.17</v>
      </c>
      <c r="K64" s="167"/>
    </row>
    <row r="65" spans="2:11" ht="14.25" customHeight="1">
      <c r="B65" s="35" t="s">
        <v>305</v>
      </c>
      <c r="C65" s="245">
        <v>1470</v>
      </c>
      <c r="D65" s="201">
        <v>1276</v>
      </c>
      <c r="E65" s="201">
        <v>1497.7</v>
      </c>
      <c r="F65" s="201">
        <v>1086.6500000000001</v>
      </c>
      <c r="G65" s="201">
        <v>943.92999999999984</v>
      </c>
      <c r="H65" s="24">
        <v>465.98500000000001</v>
      </c>
      <c r="I65" s="24">
        <v>172.03</v>
      </c>
      <c r="K65" s="47"/>
    </row>
    <row r="66" spans="2:11" ht="14.25" customHeight="1">
      <c r="B66" s="35" t="s">
        <v>306</v>
      </c>
      <c r="C66" s="253">
        <v>185.17</v>
      </c>
      <c r="D66" s="201">
        <v>146.352</v>
      </c>
      <c r="E66" s="201">
        <v>1098.0650000000001</v>
      </c>
      <c r="F66" s="201">
        <v>1313.326</v>
      </c>
      <c r="G66" s="201">
        <v>588.91800000000001</v>
      </c>
      <c r="H66" s="24">
        <v>693.45</v>
      </c>
      <c r="I66" s="24">
        <v>310.05</v>
      </c>
    </row>
    <row r="67" spans="2:11" ht="14.25" customHeight="1">
      <c r="B67" s="70" t="s">
        <v>138</v>
      </c>
      <c r="C67" s="201">
        <v>98390834.957000002</v>
      </c>
      <c r="D67" s="201">
        <v>64124693.343993329</v>
      </c>
      <c r="E67" s="201">
        <v>64224614.370000005</v>
      </c>
      <c r="F67" s="201">
        <v>54751397.955999993</v>
      </c>
      <c r="G67" s="201">
        <v>54784367.520000003</v>
      </c>
      <c r="H67" s="201">
        <v>51292040.076999992</v>
      </c>
      <c r="I67" s="201">
        <v>49021233.754000001</v>
      </c>
    </row>
    <row r="68" spans="2:11" ht="14.25" customHeight="1">
      <c r="D68" s="194"/>
      <c r="E68" s="194"/>
      <c r="F68" s="194"/>
      <c r="G68" s="194"/>
      <c r="H68" s="194"/>
      <c r="I68" s="194"/>
    </row>
    <row r="69" spans="2:11" ht="20.25" customHeight="1">
      <c r="B69" s="8" t="s">
        <v>307</v>
      </c>
      <c r="C69" s="240"/>
      <c r="D69" s="203"/>
      <c r="E69" s="203"/>
      <c r="F69" s="203"/>
      <c r="G69" s="203"/>
      <c r="H69" s="203"/>
      <c r="I69" s="203"/>
    </row>
    <row r="70" spans="2:11" ht="14.25" customHeight="1">
      <c r="B70" s="270" t="s">
        <v>428</v>
      </c>
      <c r="C70" s="121"/>
      <c r="D70" s="200"/>
      <c r="E70" s="200"/>
      <c r="F70" s="200"/>
      <c r="G70" s="200"/>
      <c r="H70" s="200"/>
      <c r="I70" s="200"/>
    </row>
    <row r="71" spans="2:11" ht="14.25" customHeight="1">
      <c r="B71" s="35" t="s">
        <v>308</v>
      </c>
      <c r="C71" s="130"/>
      <c r="D71" s="131"/>
      <c r="E71" s="131"/>
      <c r="F71" s="131"/>
      <c r="G71" s="131"/>
      <c r="H71" s="24"/>
      <c r="I71" s="24"/>
    </row>
    <row r="72" spans="2:11" ht="14.25" customHeight="1">
      <c r="B72" s="32" t="s">
        <v>291</v>
      </c>
      <c r="C72" s="206">
        <v>982.27499999999998</v>
      </c>
      <c r="D72" s="201">
        <v>837.89300000000003</v>
      </c>
      <c r="E72" s="201">
        <v>1002.793</v>
      </c>
      <c r="F72" s="201">
        <v>855.69</v>
      </c>
      <c r="G72" s="201">
        <v>765.36400000000003</v>
      </c>
      <c r="H72" s="24">
        <v>564.09500000000003</v>
      </c>
      <c r="I72" s="24">
        <v>541.65</v>
      </c>
    </row>
    <row r="73" spans="2:11" ht="14.25" customHeight="1">
      <c r="B73" s="32" t="s">
        <v>292</v>
      </c>
      <c r="C73" s="206">
        <v>50.82</v>
      </c>
      <c r="D73" s="201">
        <v>72.13</v>
      </c>
      <c r="E73" s="201">
        <v>117.351</v>
      </c>
      <c r="F73" s="201">
        <v>68.06</v>
      </c>
      <c r="G73" s="201">
        <v>43.65</v>
      </c>
      <c r="H73" s="24">
        <v>35.9</v>
      </c>
      <c r="I73" s="24">
        <v>33.700000000000003</v>
      </c>
    </row>
    <row r="74" spans="2:11" ht="14.25" customHeight="1">
      <c r="B74" s="139" t="s">
        <v>309</v>
      </c>
      <c r="C74" s="247"/>
      <c r="D74" s="204"/>
      <c r="E74" s="204"/>
      <c r="F74" s="204"/>
      <c r="G74" s="204"/>
      <c r="H74" s="194"/>
      <c r="I74" s="194"/>
    </row>
    <row r="75" spans="2:11" ht="14.25" customHeight="1">
      <c r="B75" s="32" t="s">
        <v>297</v>
      </c>
      <c r="C75" s="194" t="s">
        <v>181</v>
      </c>
      <c r="D75" s="194" t="s">
        <v>181</v>
      </c>
      <c r="E75" s="194" t="s">
        <v>181</v>
      </c>
      <c r="F75" s="204">
        <v>18.600000000000001</v>
      </c>
      <c r="G75" s="194" t="s">
        <v>181</v>
      </c>
      <c r="H75" s="194" t="s">
        <v>181</v>
      </c>
      <c r="I75" s="194">
        <v>40</v>
      </c>
    </row>
    <row r="76" spans="2:11" ht="14" customHeight="1">
      <c r="B76" s="272" t="s">
        <v>138</v>
      </c>
      <c r="C76" s="197">
        <v>1033.095</v>
      </c>
      <c r="D76" s="197">
        <v>910.02300000000002</v>
      </c>
      <c r="E76" s="197">
        <v>1120.144</v>
      </c>
      <c r="F76" s="197">
        <v>942.35</v>
      </c>
      <c r="G76" s="197">
        <v>809.01400000000001</v>
      </c>
      <c r="H76" s="197">
        <v>599.995</v>
      </c>
      <c r="I76" s="197">
        <v>615.35</v>
      </c>
    </row>
    <row r="77" spans="2:11" ht="14.25" customHeight="1">
      <c r="B77" s="271" t="s">
        <v>429</v>
      </c>
      <c r="C77" s="121"/>
      <c r="D77" s="194"/>
      <c r="E77" s="194"/>
      <c r="F77" s="194"/>
      <c r="G77" s="194"/>
      <c r="H77" s="194"/>
      <c r="I77" s="194"/>
    </row>
    <row r="78" spans="2:11" ht="14.25" customHeight="1">
      <c r="B78" s="139" t="s">
        <v>310</v>
      </c>
      <c r="C78" s="206"/>
      <c r="D78" s="201"/>
      <c r="E78" s="201"/>
      <c r="F78" s="201"/>
      <c r="G78" s="201"/>
      <c r="H78" s="24"/>
      <c r="I78" s="24"/>
    </row>
    <row r="79" spans="2:11" ht="14.25" customHeight="1">
      <c r="B79" s="205" t="s">
        <v>311</v>
      </c>
      <c r="C79" s="206">
        <v>32.866999999999997</v>
      </c>
      <c r="D79" s="201">
        <v>22.74</v>
      </c>
      <c r="E79" s="201">
        <v>23.61</v>
      </c>
      <c r="F79" s="201">
        <v>49.28</v>
      </c>
      <c r="G79" s="201">
        <v>53.85</v>
      </c>
      <c r="H79" s="24">
        <v>52.77</v>
      </c>
      <c r="I79" s="24">
        <v>105.9</v>
      </c>
    </row>
    <row r="80" spans="2:11" ht="14.25" customHeight="1">
      <c r="B80" s="205" t="s">
        <v>312</v>
      </c>
      <c r="C80" s="206">
        <v>100.836</v>
      </c>
      <c r="D80" s="201">
        <v>167.76</v>
      </c>
      <c r="E80" s="201">
        <v>138.30000000000001</v>
      </c>
      <c r="F80" s="201">
        <v>132.06</v>
      </c>
      <c r="G80" s="201">
        <v>86.22</v>
      </c>
      <c r="H80" s="24">
        <v>16.440000000000001</v>
      </c>
      <c r="I80" s="24">
        <v>16.98</v>
      </c>
    </row>
    <row r="81" spans="2:9" ht="14.25" customHeight="1">
      <c r="B81" s="272" t="s">
        <v>138</v>
      </c>
      <c r="C81" s="274">
        <v>133.703</v>
      </c>
      <c r="D81" s="274">
        <v>190.5</v>
      </c>
      <c r="E81" s="274">
        <v>161.91000000000003</v>
      </c>
      <c r="F81" s="274">
        <v>181.34</v>
      </c>
      <c r="G81" s="274">
        <v>140.07</v>
      </c>
      <c r="H81" s="274">
        <v>69.210000000000008</v>
      </c>
      <c r="I81" s="274">
        <v>122.88000000000001</v>
      </c>
    </row>
    <row r="82" spans="2:9" ht="14.25" customHeight="1">
      <c r="B82" s="271" t="s">
        <v>430</v>
      </c>
      <c r="C82" s="121"/>
      <c r="D82" s="194"/>
      <c r="E82" s="194"/>
      <c r="F82" s="194"/>
      <c r="G82" s="194"/>
      <c r="H82" s="194"/>
      <c r="I82" s="194"/>
    </row>
    <row r="83" spans="2:9" ht="14.25" customHeight="1">
      <c r="B83" s="139" t="s">
        <v>310</v>
      </c>
      <c r="C83" s="206"/>
      <c r="D83" s="201"/>
      <c r="E83" s="201"/>
      <c r="F83" s="201"/>
      <c r="G83" s="201"/>
      <c r="H83" s="24"/>
      <c r="I83" s="24"/>
    </row>
    <row r="84" spans="2:9" ht="14.25" customHeight="1">
      <c r="B84" s="32" t="s">
        <v>299</v>
      </c>
      <c r="C84" s="206">
        <v>19937881.087000001</v>
      </c>
      <c r="D84" s="201">
        <v>12891412.66</v>
      </c>
      <c r="E84" s="201">
        <v>4822578.6500000004</v>
      </c>
      <c r="F84" s="201">
        <v>3503187.12</v>
      </c>
      <c r="G84" s="201">
        <v>3640006.73</v>
      </c>
      <c r="H84" s="24">
        <v>16794280</v>
      </c>
      <c r="I84" s="24">
        <v>6730361</v>
      </c>
    </row>
    <row r="85" spans="2:9" ht="14.25" customHeight="1">
      <c r="B85" s="139" t="s">
        <v>309</v>
      </c>
      <c r="C85" s="206"/>
      <c r="D85" s="201"/>
      <c r="E85" s="201"/>
      <c r="F85" s="201"/>
      <c r="G85" s="201"/>
      <c r="H85" s="24"/>
      <c r="I85" s="24"/>
    </row>
    <row r="86" spans="2:9" ht="14.25" customHeight="1">
      <c r="B86" s="205" t="s">
        <v>303</v>
      </c>
      <c r="C86" s="206">
        <v>242.30500000000001</v>
      </c>
      <c r="D86" s="201">
        <v>284.71699999999998</v>
      </c>
      <c r="E86" s="201">
        <v>269.45499999999998</v>
      </c>
      <c r="F86" s="201">
        <v>132.50299999999999</v>
      </c>
      <c r="G86" s="201">
        <v>177.703</v>
      </c>
      <c r="H86" s="24">
        <v>157.96700000000001</v>
      </c>
      <c r="I86" s="24">
        <v>186.846</v>
      </c>
    </row>
    <row r="87" spans="2:9" ht="14.25" customHeight="1">
      <c r="B87" s="205" t="s">
        <v>305</v>
      </c>
      <c r="C87" s="201" t="s">
        <v>181</v>
      </c>
      <c r="D87" s="201" t="s">
        <v>181</v>
      </c>
      <c r="E87" s="201">
        <v>227</v>
      </c>
      <c r="F87" s="201">
        <v>3500</v>
      </c>
      <c r="G87" s="201" t="s">
        <v>181</v>
      </c>
      <c r="H87" s="24">
        <v>105.768</v>
      </c>
      <c r="I87" s="24" t="s">
        <v>181</v>
      </c>
    </row>
    <row r="88" spans="2:9" ht="14.25" customHeight="1">
      <c r="B88" s="205" t="s">
        <v>302</v>
      </c>
      <c r="C88" s="206">
        <v>0.46</v>
      </c>
      <c r="D88" s="201">
        <v>2.9470000000000001</v>
      </c>
      <c r="E88" s="201">
        <v>2.3180000000000001</v>
      </c>
      <c r="F88" s="201">
        <v>2.1880000000000002</v>
      </c>
      <c r="G88" s="201">
        <v>1.85</v>
      </c>
      <c r="H88" s="24">
        <v>1.9259999999999999</v>
      </c>
      <c r="I88" s="24">
        <v>9.4730000000000008</v>
      </c>
    </row>
    <row r="89" spans="2:9" ht="14.25" customHeight="1">
      <c r="B89" s="205" t="s">
        <v>304</v>
      </c>
      <c r="C89" s="206">
        <v>5276.18</v>
      </c>
      <c r="D89" s="201">
        <v>41.174999999999997</v>
      </c>
      <c r="E89" s="201">
        <v>3153.15</v>
      </c>
      <c r="F89" s="201">
        <v>4007.1550000000002</v>
      </c>
      <c r="G89" s="201">
        <v>2989.8850000000002</v>
      </c>
      <c r="H89" s="24" t="s">
        <v>181</v>
      </c>
      <c r="I89" s="24" t="s">
        <v>181</v>
      </c>
    </row>
    <row r="90" spans="2:9" ht="14.25" customHeight="1">
      <c r="B90" s="205" t="s">
        <v>306</v>
      </c>
      <c r="C90" s="202" t="s">
        <v>181</v>
      </c>
      <c r="D90" s="201">
        <v>25.2</v>
      </c>
      <c r="E90" s="201">
        <v>3153.66</v>
      </c>
      <c r="F90" s="201">
        <v>5.4640000000000004</v>
      </c>
      <c r="G90" s="201" t="s">
        <v>181</v>
      </c>
      <c r="H90" s="24" t="s">
        <v>181</v>
      </c>
      <c r="I90" s="24" t="s">
        <v>181</v>
      </c>
    </row>
    <row r="91" spans="2:9" ht="14.25" customHeight="1">
      <c r="B91" s="272" t="s">
        <v>138</v>
      </c>
      <c r="C91" s="274">
        <v>19943400.032000002</v>
      </c>
      <c r="D91" s="274">
        <v>12891766.699000001</v>
      </c>
      <c r="E91" s="274">
        <v>4829384.2330000009</v>
      </c>
      <c r="F91" s="274">
        <v>3510834.43</v>
      </c>
      <c r="G91" s="274">
        <v>3643176.1680000001</v>
      </c>
      <c r="H91" s="274">
        <v>16794545.660999998</v>
      </c>
      <c r="I91" s="274">
        <v>6730557.3190000001</v>
      </c>
    </row>
    <row r="92" spans="2:9" ht="14.25" customHeight="1">
      <c r="C92" s="277"/>
      <c r="D92" s="278"/>
      <c r="E92" s="279"/>
      <c r="F92" s="279"/>
      <c r="G92" s="279"/>
      <c r="H92" s="194"/>
      <c r="I92" s="194"/>
    </row>
    <row r="93" spans="2:9" ht="20.25" customHeight="1">
      <c r="B93" s="8" t="s">
        <v>313</v>
      </c>
      <c r="C93" s="240"/>
      <c r="D93" s="203"/>
      <c r="E93" s="203"/>
      <c r="F93" s="203"/>
      <c r="G93" s="203"/>
      <c r="H93" s="203"/>
      <c r="I93" s="203"/>
    </row>
    <row r="94" spans="2:9" ht="14.25" customHeight="1">
      <c r="B94" s="270" t="s">
        <v>431</v>
      </c>
      <c r="C94" s="244"/>
      <c r="D94" s="200"/>
      <c r="E94" s="200"/>
      <c r="F94" s="200"/>
      <c r="G94" s="200"/>
      <c r="H94" s="200"/>
      <c r="I94" s="200"/>
    </row>
    <row r="95" spans="2:9" ht="14.25" customHeight="1">
      <c r="B95" s="35" t="s">
        <v>314</v>
      </c>
      <c r="C95" s="130"/>
      <c r="D95" s="131"/>
      <c r="E95" s="131"/>
      <c r="F95" s="131"/>
      <c r="G95" s="131"/>
      <c r="H95" s="24"/>
      <c r="I95" s="24"/>
    </row>
    <row r="96" spans="2:9" ht="14.25" customHeight="1">
      <c r="B96" s="205" t="s">
        <v>315</v>
      </c>
      <c r="C96" s="247">
        <v>1.2</v>
      </c>
      <c r="D96" s="194">
        <v>0.51200000000000001</v>
      </c>
      <c r="E96" s="194">
        <v>0.14099999999999999</v>
      </c>
      <c r="F96" s="194">
        <v>0.16400000000000001</v>
      </c>
      <c r="G96" s="194">
        <v>0.252</v>
      </c>
      <c r="H96" s="194">
        <v>0.13</v>
      </c>
      <c r="I96" s="194">
        <v>0.13</v>
      </c>
    </row>
    <row r="97" spans="2:10" ht="14.25" customHeight="1">
      <c r="B97" s="35" t="s">
        <v>316</v>
      </c>
      <c r="C97" s="130"/>
      <c r="D97" s="130"/>
      <c r="E97" s="130"/>
      <c r="F97" s="130"/>
      <c r="G97" s="130"/>
      <c r="H97" s="130"/>
      <c r="I97" s="130"/>
    </row>
    <row r="98" spans="2:10" ht="14.25" customHeight="1">
      <c r="B98" s="205" t="s">
        <v>294</v>
      </c>
      <c r="C98" s="202">
        <v>8140.56</v>
      </c>
      <c r="D98" s="24">
        <v>8736</v>
      </c>
      <c r="E98" s="24">
        <v>8254</v>
      </c>
      <c r="F98" s="24">
        <v>6855</v>
      </c>
      <c r="G98" s="24">
        <v>7560</v>
      </c>
      <c r="H98" s="24">
        <v>7030</v>
      </c>
      <c r="I98" s="24">
        <v>5700</v>
      </c>
    </row>
    <row r="99" spans="2:10" ht="14.25" customHeight="1">
      <c r="B99" s="272" t="s">
        <v>138</v>
      </c>
      <c r="C99" s="197">
        <v>8141.76</v>
      </c>
      <c r="D99" s="197">
        <v>8736.5120000000006</v>
      </c>
      <c r="E99" s="197">
        <v>8254.1409999999996</v>
      </c>
      <c r="F99" s="197">
        <v>6855.1639999999998</v>
      </c>
      <c r="G99" s="197">
        <v>7560.2520000000004</v>
      </c>
      <c r="H99" s="197">
        <v>7030.13</v>
      </c>
      <c r="I99" s="197">
        <v>5700.13</v>
      </c>
    </row>
    <row r="100" spans="2:10" ht="14.25" customHeight="1">
      <c r="B100" s="269" t="s">
        <v>432</v>
      </c>
      <c r="D100" s="194"/>
      <c r="E100" s="194"/>
      <c r="F100" s="194"/>
      <c r="G100" s="194"/>
      <c r="H100" s="194"/>
      <c r="I100" s="194"/>
    </row>
    <row r="101" spans="2:10" ht="14.25" customHeight="1">
      <c r="B101" s="205" t="s">
        <v>317</v>
      </c>
      <c r="C101" s="202">
        <v>369.58300000000003</v>
      </c>
      <c r="D101" s="24">
        <v>404.25</v>
      </c>
      <c r="E101" s="24">
        <v>469.17700000000002</v>
      </c>
      <c r="F101" s="24">
        <v>375.08499999999998</v>
      </c>
      <c r="G101" s="24">
        <v>363.24200000000002</v>
      </c>
      <c r="H101" s="24">
        <v>304.35000000000002</v>
      </c>
      <c r="I101" s="24">
        <v>298.27999999999997</v>
      </c>
    </row>
    <row r="102" spans="2:10" ht="14.25" customHeight="1">
      <c r="B102" s="272" t="s">
        <v>138</v>
      </c>
      <c r="C102" s="197">
        <v>369.58300000000003</v>
      </c>
      <c r="D102" s="197">
        <v>404.25</v>
      </c>
      <c r="E102" s="197">
        <v>469.17700000000002</v>
      </c>
      <c r="F102" s="197">
        <v>375.08499999999998</v>
      </c>
      <c r="G102" s="197">
        <v>363.24200000000002</v>
      </c>
      <c r="H102" s="197">
        <v>304.35000000000002</v>
      </c>
      <c r="I102" s="197">
        <v>298.27999999999997</v>
      </c>
    </row>
    <row r="103" spans="2:10" ht="14.25" customHeight="1">
      <c r="B103" s="269" t="s">
        <v>433</v>
      </c>
      <c r="D103" s="24"/>
      <c r="E103" s="24"/>
      <c r="F103" s="24"/>
      <c r="G103" s="24"/>
      <c r="H103" s="24"/>
      <c r="I103" s="24"/>
    </row>
    <row r="104" spans="2:10" ht="14.25" customHeight="1">
      <c r="B104" s="35" t="s">
        <v>290</v>
      </c>
      <c r="C104" s="130">
        <v>11908277.199999999</v>
      </c>
      <c r="D104" s="131">
        <v>11906185</v>
      </c>
      <c r="E104" s="131">
        <v>12859214</v>
      </c>
      <c r="F104" s="131">
        <v>12567791</v>
      </c>
      <c r="G104" s="131">
        <v>12031915</v>
      </c>
      <c r="H104" s="24">
        <v>11402355</v>
      </c>
      <c r="I104" s="24">
        <v>11634773</v>
      </c>
    </row>
    <row r="105" spans="2:10" ht="14.25" customHeight="1">
      <c r="B105" s="35" t="s">
        <v>314</v>
      </c>
      <c r="C105" s="130"/>
      <c r="D105" s="131"/>
      <c r="E105" s="131"/>
      <c r="F105" s="131"/>
      <c r="G105" s="131"/>
      <c r="H105" s="24"/>
      <c r="I105" s="24"/>
    </row>
    <row r="106" spans="2:10" ht="14.25" customHeight="1">
      <c r="B106" s="32" t="s">
        <v>318</v>
      </c>
      <c r="C106" s="130">
        <v>558.70899999999995</v>
      </c>
      <c r="D106" s="131">
        <v>628.29399999999998</v>
      </c>
      <c r="E106" s="131">
        <v>745.39300000000003</v>
      </c>
      <c r="F106" s="131">
        <v>830.09500000000003</v>
      </c>
      <c r="G106" s="131">
        <v>803.76900000000001</v>
      </c>
      <c r="H106" s="24">
        <v>737.27</v>
      </c>
      <c r="I106" s="24">
        <v>585.15</v>
      </c>
    </row>
    <row r="107" spans="2:10" ht="14.25" customHeight="1">
      <c r="B107" s="32" t="s">
        <v>319</v>
      </c>
      <c r="C107" s="130">
        <v>231.38</v>
      </c>
      <c r="D107" s="130">
        <v>222.24446666666668</v>
      </c>
      <c r="E107" s="130">
        <v>249.03899999999999</v>
      </c>
      <c r="F107" s="130">
        <v>206.93729999999999</v>
      </c>
      <c r="G107" s="130">
        <v>234.56159999999997</v>
      </c>
      <c r="H107" s="130">
        <v>228.2</v>
      </c>
      <c r="I107" s="130">
        <v>236.4</v>
      </c>
      <c r="J107" s="177"/>
    </row>
    <row r="108" spans="2:10" ht="14.25" customHeight="1">
      <c r="B108" s="32" t="s">
        <v>293</v>
      </c>
      <c r="C108" s="194" t="s">
        <v>181</v>
      </c>
      <c r="D108" s="194" t="s">
        <v>181</v>
      </c>
      <c r="E108" s="194" t="s">
        <v>181</v>
      </c>
      <c r="F108" s="194" t="s">
        <v>181</v>
      </c>
      <c r="G108" s="194" t="s">
        <v>181</v>
      </c>
      <c r="H108" s="194">
        <v>6.7</v>
      </c>
      <c r="I108" s="194">
        <v>3.4</v>
      </c>
      <c r="J108" s="177"/>
    </row>
    <row r="109" spans="2:10" ht="14.25" customHeight="1">
      <c r="B109" s="280" t="s">
        <v>138</v>
      </c>
      <c r="C109" s="196">
        <v>11909067.289000001</v>
      </c>
      <c r="D109" s="196">
        <v>11907035.538466666</v>
      </c>
      <c r="E109" s="196">
        <v>12860208.432</v>
      </c>
      <c r="F109" s="196">
        <v>12568828.032300001</v>
      </c>
      <c r="G109" s="196">
        <v>12032953.330599999</v>
      </c>
      <c r="H109" s="196">
        <v>11403327.169999998</v>
      </c>
      <c r="I109" s="196">
        <v>11635597.950000001</v>
      </c>
    </row>
    <row r="110" spans="2:10" ht="14.25" customHeight="1">
      <c r="B110" s="269" t="s">
        <v>434</v>
      </c>
      <c r="C110" s="131"/>
      <c r="D110" s="24"/>
      <c r="E110" s="24"/>
      <c r="F110" s="24"/>
      <c r="G110" s="24"/>
      <c r="H110" s="24"/>
      <c r="I110" s="24"/>
    </row>
    <row r="111" spans="2:10" ht="14.25" customHeight="1">
      <c r="B111" s="205" t="s">
        <v>299</v>
      </c>
      <c r="C111" s="202">
        <v>78444113.913000003</v>
      </c>
      <c r="D111" s="24">
        <v>51226587.342277661</v>
      </c>
      <c r="E111" s="24">
        <v>59392333.349628165</v>
      </c>
      <c r="F111" s="24">
        <v>51242263.883000001</v>
      </c>
      <c r="G111" s="24">
        <v>51140588.272</v>
      </c>
      <c r="H111" s="24">
        <v>34494540.840000004</v>
      </c>
      <c r="I111" s="24">
        <v>42289123.149999999</v>
      </c>
    </row>
    <row r="112" spans="2:10" ht="14.25" customHeight="1">
      <c r="B112" s="70" t="s">
        <v>138</v>
      </c>
      <c r="C112" s="24">
        <v>78444113.913000003</v>
      </c>
      <c r="D112" s="24">
        <v>51226587.342277661</v>
      </c>
      <c r="E112" s="24">
        <v>59392333.349628165</v>
      </c>
      <c r="F112" s="24">
        <v>51242263.883000001</v>
      </c>
      <c r="G112" s="24">
        <v>51140588.272</v>
      </c>
      <c r="H112" s="24">
        <v>34494540.840000004</v>
      </c>
      <c r="I112" s="24">
        <v>42289123.149999999</v>
      </c>
    </row>
    <row r="113" spans="2:9" ht="14.25" customHeight="1">
      <c r="D113" s="194"/>
      <c r="E113" s="194"/>
      <c r="F113" s="194"/>
      <c r="G113" s="194"/>
      <c r="H113" s="194"/>
      <c r="I113" s="194"/>
    </row>
    <row r="115" spans="2:9" ht="24" customHeight="1">
      <c r="B115" s="7" t="s">
        <v>85</v>
      </c>
      <c r="C115" s="239"/>
      <c r="D115" s="28"/>
      <c r="E115" s="28"/>
      <c r="F115" s="28"/>
      <c r="G115" s="28"/>
      <c r="H115" s="28"/>
      <c r="I115" s="28"/>
    </row>
    <row r="117" spans="2:9" ht="20.25" customHeight="1">
      <c r="B117" s="8" t="s">
        <v>320</v>
      </c>
      <c r="C117" s="240"/>
      <c r="D117" s="28"/>
      <c r="E117" s="28"/>
      <c r="F117" s="28"/>
      <c r="G117" s="28"/>
      <c r="H117" s="28"/>
      <c r="I117" s="28"/>
    </row>
    <row r="118" spans="2:9" ht="14.25" customHeight="1">
      <c r="B118" s="199" t="s">
        <v>321</v>
      </c>
      <c r="C118" s="244"/>
      <c r="D118" s="200"/>
      <c r="E118" s="200"/>
      <c r="F118" s="200"/>
      <c r="G118" s="200"/>
      <c r="H118" s="200"/>
      <c r="I118" s="200"/>
    </row>
    <row r="119" spans="2:9" ht="14.25" customHeight="1">
      <c r="B119" s="32" t="s">
        <v>247</v>
      </c>
      <c r="C119" s="130">
        <v>6868397.6147760842</v>
      </c>
      <c r="D119" s="24">
        <v>6061438</v>
      </c>
      <c r="E119" s="24" t="s">
        <v>258</v>
      </c>
      <c r="F119" s="24" t="s">
        <v>258</v>
      </c>
      <c r="G119" s="24" t="s">
        <v>258</v>
      </c>
      <c r="H119" s="24" t="s">
        <v>258</v>
      </c>
      <c r="I119" s="24" t="s">
        <v>258</v>
      </c>
    </row>
    <row r="120" spans="2:9" ht="14.25" customHeight="1">
      <c r="B120" s="32" t="s">
        <v>322</v>
      </c>
      <c r="C120" s="130">
        <v>6838922.9852008838</v>
      </c>
      <c r="D120" s="24">
        <v>6013909.4199999999</v>
      </c>
      <c r="E120" s="207">
        <v>6190264.4500000002</v>
      </c>
      <c r="F120" s="207">
        <v>5828400.9000000004</v>
      </c>
      <c r="G120" s="207">
        <v>5745816.79</v>
      </c>
      <c r="H120" s="207">
        <v>5309538.95</v>
      </c>
      <c r="I120" s="24" t="s">
        <v>258</v>
      </c>
    </row>
    <row r="121" spans="2:9" ht="14.25" customHeight="1">
      <c r="B121" s="124" t="s">
        <v>323</v>
      </c>
      <c r="C121" s="208" t="s">
        <v>181</v>
      </c>
      <c r="D121" s="208" t="s">
        <v>181</v>
      </c>
      <c r="E121" s="208" t="s">
        <v>181</v>
      </c>
      <c r="F121" s="208" t="s">
        <v>181</v>
      </c>
      <c r="G121" s="208" t="s">
        <v>181</v>
      </c>
      <c r="H121" s="208" t="s">
        <v>181</v>
      </c>
      <c r="I121" s="208" t="s">
        <v>181</v>
      </c>
    </row>
    <row r="122" spans="2:9" ht="14.25" customHeight="1">
      <c r="B122" s="264"/>
      <c r="C122" s="265"/>
      <c r="D122" s="266"/>
      <c r="E122" s="257"/>
      <c r="F122" s="257"/>
      <c r="G122" s="257"/>
      <c r="H122" s="257"/>
      <c r="I122" s="257"/>
    </row>
    <row r="123" spans="2:9" ht="20.25" customHeight="1">
      <c r="B123" s="8" t="s">
        <v>89</v>
      </c>
      <c r="C123" s="240"/>
      <c r="D123" s="28"/>
      <c r="E123" s="28"/>
      <c r="F123" s="28"/>
      <c r="G123" s="28"/>
      <c r="H123" s="28"/>
      <c r="I123" s="28"/>
    </row>
    <row r="124" spans="2:9" ht="14.25" customHeight="1">
      <c r="B124" s="20" t="s">
        <v>324</v>
      </c>
      <c r="C124" s="209">
        <v>16.535613103440507</v>
      </c>
      <c r="D124" s="209">
        <v>13.40077378846834</v>
      </c>
      <c r="E124" s="194" t="s">
        <v>258</v>
      </c>
      <c r="F124" s="194" t="s">
        <v>258</v>
      </c>
      <c r="G124" s="194" t="s">
        <v>258</v>
      </c>
      <c r="H124" s="194" t="s">
        <v>258</v>
      </c>
      <c r="I124" s="194" t="s">
        <v>258</v>
      </c>
    </row>
    <row r="125" spans="2:9" ht="14.25" customHeight="1">
      <c r="B125" s="32" t="s">
        <v>322</v>
      </c>
      <c r="C125" s="209">
        <v>16.464653165132013</v>
      </c>
      <c r="D125" s="209">
        <v>13.295696453837991</v>
      </c>
      <c r="E125" s="209">
        <v>12.882213835614158</v>
      </c>
      <c r="F125" s="209">
        <v>12.337381090474961</v>
      </c>
      <c r="G125" s="209">
        <v>10.549403093317274</v>
      </c>
      <c r="H125" s="209">
        <v>9.6355572957120774</v>
      </c>
      <c r="I125" s="209" t="s">
        <v>258</v>
      </c>
    </row>
    <row r="126" spans="2:9" ht="14.25" customHeight="1">
      <c r="B126" s="20" t="s">
        <v>325</v>
      </c>
      <c r="C126" s="209">
        <v>576.40127683585797</v>
      </c>
      <c r="D126" s="209">
        <v>508.80869638210356</v>
      </c>
      <c r="E126" s="194" t="s">
        <v>258</v>
      </c>
      <c r="F126" s="194" t="s">
        <v>258</v>
      </c>
      <c r="G126" s="194" t="s">
        <v>258</v>
      </c>
      <c r="H126" s="194" t="s">
        <v>258</v>
      </c>
      <c r="I126" s="194" t="s">
        <v>258</v>
      </c>
    </row>
    <row r="127" spans="2:9" ht="14.25" customHeight="1">
      <c r="B127" s="32" t="s">
        <v>322</v>
      </c>
      <c r="C127" s="209">
        <v>573.92774296751293</v>
      </c>
      <c r="D127" s="209">
        <v>504.8190564929069</v>
      </c>
      <c r="E127" s="209">
        <v>481.39547787541801</v>
      </c>
      <c r="F127" s="209">
        <v>463.74927593889248</v>
      </c>
      <c r="G127" s="209">
        <v>477.54461353058508</v>
      </c>
      <c r="H127" s="209">
        <v>459.34241283848087</v>
      </c>
      <c r="I127" s="209" t="s">
        <v>258</v>
      </c>
    </row>
    <row r="129" spans="2:9" ht="20.25" customHeight="1">
      <c r="B129" s="8" t="s">
        <v>326</v>
      </c>
      <c r="C129" s="240"/>
      <c r="D129" s="28"/>
      <c r="E129" s="28"/>
      <c r="F129" s="28"/>
      <c r="G129" s="28"/>
      <c r="H129" s="28"/>
      <c r="I129" s="28"/>
    </row>
    <row r="130" spans="2:9" ht="14.25" customHeight="1">
      <c r="B130" s="36" t="s">
        <v>322</v>
      </c>
      <c r="C130" s="244"/>
      <c r="D130" s="37"/>
      <c r="E130" s="37"/>
      <c r="F130" s="37"/>
      <c r="G130" s="37"/>
      <c r="H130" s="37"/>
      <c r="I130" s="37"/>
    </row>
    <row r="131" spans="2:9" ht="14.25" customHeight="1">
      <c r="B131" s="35" t="s">
        <v>327</v>
      </c>
      <c r="C131" s="281">
        <v>101000954</v>
      </c>
      <c r="D131" s="173">
        <v>99433669</v>
      </c>
      <c r="E131" s="282">
        <v>97346269</v>
      </c>
      <c r="F131" s="282">
        <v>98000853</v>
      </c>
      <c r="G131" s="282">
        <v>93054176</v>
      </c>
      <c r="H131" s="282">
        <v>91165534</v>
      </c>
      <c r="I131" s="173">
        <v>88717326</v>
      </c>
    </row>
    <row r="132" spans="2:9" ht="14.25" customHeight="1">
      <c r="B132" s="35" t="s">
        <v>328</v>
      </c>
      <c r="C132" s="173">
        <v>75803061</v>
      </c>
      <c r="D132" s="173">
        <v>56043189</v>
      </c>
      <c r="E132" s="283">
        <v>60751440</v>
      </c>
      <c r="F132" s="283">
        <v>52964392</v>
      </c>
      <c r="G132" s="283">
        <v>55280349</v>
      </c>
      <c r="H132" s="283">
        <v>50332443</v>
      </c>
      <c r="I132" s="173">
        <v>41970152</v>
      </c>
    </row>
    <row r="133" spans="2:9" ht="14.25" customHeight="1">
      <c r="B133" s="94" t="s">
        <v>138</v>
      </c>
      <c r="C133" s="173">
        <v>176804015</v>
      </c>
      <c r="D133" s="173">
        <v>155476858</v>
      </c>
      <c r="E133" s="173">
        <v>158097709</v>
      </c>
      <c r="F133" s="173">
        <v>150965245</v>
      </c>
      <c r="G133" s="173">
        <v>148334525</v>
      </c>
      <c r="H133" s="173">
        <v>141497977</v>
      </c>
      <c r="I133" s="173">
        <v>130687478</v>
      </c>
    </row>
    <row r="134" spans="2:9" ht="14.25" customHeight="1">
      <c r="C134" s="263"/>
      <c r="D134" s="24"/>
      <c r="E134" s="24"/>
      <c r="F134" s="24"/>
      <c r="G134" s="24"/>
      <c r="H134" s="24"/>
      <c r="I134" s="24"/>
    </row>
    <row r="135" spans="2:9" ht="14.25" customHeight="1">
      <c r="B135" s="20" t="s">
        <v>398</v>
      </c>
      <c r="C135" s="132"/>
      <c r="D135" s="24"/>
      <c r="E135" s="24"/>
      <c r="F135" s="24"/>
      <c r="G135" s="24"/>
      <c r="H135" s="24"/>
      <c r="I135" s="24"/>
    </row>
    <row r="136" spans="2:9" ht="14.25" customHeight="1">
      <c r="B136" s="35" t="s">
        <v>327</v>
      </c>
      <c r="C136" s="24" t="s">
        <v>181</v>
      </c>
      <c r="D136" s="24" t="s">
        <v>181</v>
      </c>
      <c r="E136" s="24" t="s">
        <v>181</v>
      </c>
      <c r="F136" s="24" t="s">
        <v>181</v>
      </c>
      <c r="G136" s="24" t="s">
        <v>181</v>
      </c>
      <c r="H136" s="24" t="s">
        <v>181</v>
      </c>
      <c r="I136" s="24" t="s">
        <v>181</v>
      </c>
    </row>
    <row r="137" spans="2:9" ht="14.25" customHeight="1">
      <c r="B137" s="35" t="s">
        <v>328</v>
      </c>
      <c r="C137" s="131">
        <v>762012.14</v>
      </c>
      <c r="D137" s="24">
        <v>1228758</v>
      </c>
      <c r="E137" s="24" t="s">
        <v>181</v>
      </c>
      <c r="F137" s="24" t="s">
        <v>181</v>
      </c>
      <c r="G137" s="24" t="s">
        <v>181</v>
      </c>
      <c r="H137" s="24" t="s">
        <v>181</v>
      </c>
      <c r="I137" s="24" t="s">
        <v>181</v>
      </c>
    </row>
    <row r="138" spans="2:9" ht="14.25" customHeight="1">
      <c r="B138" s="20" t="s">
        <v>138</v>
      </c>
      <c r="C138" s="24">
        <v>762012.14</v>
      </c>
      <c r="D138" s="24">
        <v>1228758</v>
      </c>
      <c r="E138" s="24" t="s">
        <v>181</v>
      </c>
      <c r="F138" s="24" t="s">
        <v>181</v>
      </c>
      <c r="G138" s="24" t="s">
        <v>181</v>
      </c>
      <c r="H138" s="24" t="s">
        <v>181</v>
      </c>
      <c r="I138" s="24" t="s">
        <v>181</v>
      </c>
    </row>
    <row r="139" spans="2:9" ht="14.25" customHeight="1">
      <c r="C139" s="132"/>
      <c r="D139" s="24"/>
      <c r="E139" s="24"/>
      <c r="F139" s="24"/>
      <c r="G139" s="24"/>
      <c r="H139" s="24"/>
      <c r="I139" s="24"/>
    </row>
    <row r="140" spans="2:9" ht="14.25" customHeight="1">
      <c r="B140" s="20" t="s">
        <v>247</v>
      </c>
      <c r="C140" s="130"/>
      <c r="D140" s="24"/>
      <c r="E140" s="24"/>
      <c r="F140" s="24"/>
      <c r="G140" s="24"/>
      <c r="H140" s="24"/>
      <c r="I140" s="24"/>
    </row>
    <row r="141" spans="2:9" ht="14.25" customHeight="1">
      <c r="B141" s="35" t="s">
        <v>327</v>
      </c>
      <c r="C141" s="24">
        <v>101000954</v>
      </c>
      <c r="D141" s="24">
        <v>99433669</v>
      </c>
      <c r="E141" s="24">
        <v>97346269</v>
      </c>
      <c r="F141" s="24">
        <v>98000853</v>
      </c>
      <c r="G141" s="24">
        <v>93054176</v>
      </c>
      <c r="H141" s="24">
        <v>91165534</v>
      </c>
      <c r="I141" s="24">
        <v>88717326</v>
      </c>
    </row>
    <row r="142" spans="2:9" ht="14.25" customHeight="1">
      <c r="B142" s="35" t="s">
        <v>328</v>
      </c>
      <c r="C142" s="24">
        <v>76565073.140000001</v>
      </c>
      <c r="D142" s="24">
        <v>57271947</v>
      </c>
      <c r="E142" s="24">
        <v>60751440</v>
      </c>
      <c r="F142" s="24">
        <v>52964392</v>
      </c>
      <c r="G142" s="24">
        <v>55280349</v>
      </c>
      <c r="H142" s="24">
        <v>50332443</v>
      </c>
      <c r="I142" s="24">
        <v>41970152</v>
      </c>
    </row>
    <row r="143" spans="2:9" ht="14.25" customHeight="1">
      <c r="B143" s="20" t="s">
        <v>138</v>
      </c>
      <c r="C143" s="24">
        <v>177566027.13999999</v>
      </c>
      <c r="D143" s="24">
        <v>156705616</v>
      </c>
      <c r="E143" s="24">
        <v>158097709</v>
      </c>
      <c r="F143" s="24">
        <v>150965245</v>
      </c>
      <c r="G143" s="24">
        <v>148334525</v>
      </c>
      <c r="H143" s="24">
        <v>141497977</v>
      </c>
      <c r="I143" s="24">
        <v>130687478</v>
      </c>
    </row>
    <row r="144" spans="2:9" ht="14.25" customHeight="1">
      <c r="D144" s="24"/>
      <c r="E144" s="24"/>
      <c r="F144" s="24"/>
      <c r="G144" s="24"/>
      <c r="H144" s="24"/>
      <c r="I144" s="24"/>
    </row>
    <row r="145" spans="2:9" ht="14.25" customHeight="1">
      <c r="D145" s="24"/>
      <c r="E145" s="24"/>
      <c r="F145" s="24"/>
      <c r="G145" s="24"/>
      <c r="H145" s="24"/>
      <c r="I145" s="24"/>
    </row>
    <row r="146" spans="2:9" ht="24" customHeight="1">
      <c r="B146" s="7" t="s">
        <v>329</v>
      </c>
      <c r="C146" s="239"/>
      <c r="D146" s="28"/>
      <c r="E146" s="28"/>
      <c r="F146" s="28"/>
      <c r="G146" s="28"/>
      <c r="H146" s="28"/>
      <c r="I146" s="28"/>
    </row>
    <row r="148" spans="2:9" ht="20.25" customHeight="1">
      <c r="B148" s="8" t="s">
        <v>330</v>
      </c>
      <c r="C148" s="240"/>
      <c r="D148" s="211"/>
      <c r="E148" s="28"/>
      <c r="F148" s="28"/>
      <c r="G148" s="28"/>
      <c r="H148" s="28"/>
      <c r="I148" s="28"/>
    </row>
    <row r="149" spans="2:9" ht="14.25" customHeight="1">
      <c r="B149" s="94" t="s">
        <v>331</v>
      </c>
      <c r="C149" s="130">
        <v>484081.15</v>
      </c>
      <c r="D149" s="24">
        <v>427752.3</v>
      </c>
      <c r="E149" s="24">
        <v>435365</v>
      </c>
      <c r="F149" s="24">
        <v>422437.9</v>
      </c>
      <c r="G149" s="24">
        <v>413536.92</v>
      </c>
      <c r="H149" s="24">
        <v>393099.6</v>
      </c>
      <c r="I149" s="24" t="s">
        <v>258</v>
      </c>
    </row>
    <row r="150" spans="2:9" ht="14.25" customHeight="1">
      <c r="B150" s="259" t="s">
        <v>322</v>
      </c>
      <c r="C150" s="130">
        <v>475315</v>
      </c>
      <c r="D150" s="24">
        <v>417899.7</v>
      </c>
      <c r="E150" s="24"/>
      <c r="F150" s="24"/>
      <c r="G150" s="24"/>
      <c r="H150" s="24"/>
      <c r="I150" s="24"/>
    </row>
    <row r="151" spans="2:9" ht="14.25" customHeight="1">
      <c r="B151" s="94" t="s">
        <v>332</v>
      </c>
      <c r="C151" s="24" t="s">
        <v>181</v>
      </c>
      <c r="D151" s="24" t="s">
        <v>181</v>
      </c>
      <c r="E151" s="24" t="s">
        <v>181</v>
      </c>
      <c r="F151" s="24" t="s">
        <v>181</v>
      </c>
      <c r="G151" s="24" t="s">
        <v>181</v>
      </c>
      <c r="H151" s="24" t="s">
        <v>181</v>
      </c>
      <c r="I151" s="24" t="s">
        <v>181</v>
      </c>
    </row>
    <row r="152" spans="2:9" ht="14.25" customHeight="1">
      <c r="B152" s="94" t="s">
        <v>333</v>
      </c>
      <c r="C152" s="24">
        <v>1217612.2088000001</v>
      </c>
      <c r="D152" s="24">
        <v>925891.77542999992</v>
      </c>
      <c r="E152" s="24" t="s">
        <v>258</v>
      </c>
      <c r="F152" s="24" t="s">
        <v>258</v>
      </c>
      <c r="G152" s="24" t="s">
        <v>258</v>
      </c>
      <c r="H152" s="24" t="s">
        <v>258</v>
      </c>
      <c r="I152" s="24" t="s">
        <v>258</v>
      </c>
    </row>
    <row r="153" spans="2:9" ht="14.25" customHeight="1">
      <c r="B153" s="212" t="s">
        <v>334</v>
      </c>
      <c r="C153" s="24">
        <v>655866.06550000003</v>
      </c>
      <c r="D153" s="24">
        <v>545718.04200000002</v>
      </c>
      <c r="E153" s="24"/>
      <c r="F153" s="24"/>
      <c r="G153" s="24"/>
      <c r="H153" s="24"/>
      <c r="I153" s="24"/>
    </row>
    <row r="154" spans="2:9" ht="14.25" customHeight="1">
      <c r="B154" s="212" t="s">
        <v>335</v>
      </c>
      <c r="C154" s="24">
        <v>409220.33429999999</v>
      </c>
      <c r="D154" s="24">
        <v>248024.21944999998</v>
      </c>
      <c r="E154" s="24"/>
      <c r="F154" s="24"/>
      <c r="G154" s="24"/>
      <c r="H154" s="24"/>
      <c r="I154" s="24"/>
    </row>
    <row r="155" spans="2:9" ht="14.25" customHeight="1">
      <c r="B155" s="212" t="s">
        <v>336</v>
      </c>
      <c r="C155" s="24">
        <v>126712.25</v>
      </c>
      <c r="D155" s="24">
        <v>110452.75</v>
      </c>
      <c r="E155" s="24"/>
      <c r="F155" s="24"/>
      <c r="G155" s="24"/>
      <c r="H155" s="24"/>
      <c r="I155" s="24"/>
    </row>
    <row r="156" spans="2:9" ht="14.25" customHeight="1">
      <c r="B156" s="212" t="s">
        <v>337</v>
      </c>
      <c r="C156" s="24">
        <v>12377.249</v>
      </c>
      <c r="D156" s="24">
        <v>8170.5460000000003</v>
      </c>
      <c r="E156" s="24"/>
      <c r="F156" s="24"/>
      <c r="G156" s="24"/>
      <c r="H156" s="24"/>
      <c r="I156" s="24"/>
    </row>
    <row r="157" spans="2:9" ht="14.25" customHeight="1">
      <c r="B157" s="212" t="s">
        <v>338</v>
      </c>
      <c r="C157" s="24">
        <v>125.379</v>
      </c>
      <c r="D157" s="24">
        <v>126.07689000000001</v>
      </c>
      <c r="E157" s="24"/>
      <c r="F157" s="24"/>
      <c r="G157" s="24"/>
      <c r="H157" s="24"/>
      <c r="I157" s="24"/>
    </row>
    <row r="158" spans="2:9" ht="14.25" customHeight="1">
      <c r="B158" s="212" t="s">
        <v>339</v>
      </c>
      <c r="C158" s="24">
        <v>2303.2730000000001</v>
      </c>
      <c r="D158" s="24">
        <v>2369.2539999999999</v>
      </c>
      <c r="E158" s="24"/>
      <c r="F158" s="24"/>
      <c r="G158" s="24"/>
      <c r="H158" s="24"/>
      <c r="I158" s="24"/>
    </row>
    <row r="159" spans="2:9" ht="14.25" customHeight="1">
      <c r="B159" s="212" t="s">
        <v>340</v>
      </c>
      <c r="C159" s="24">
        <v>2975</v>
      </c>
      <c r="D159" s="24">
        <v>2975</v>
      </c>
      <c r="E159" s="24"/>
      <c r="F159" s="24"/>
      <c r="G159" s="24"/>
      <c r="H159" s="24"/>
      <c r="I159" s="24"/>
    </row>
    <row r="160" spans="2:9" ht="14.25" customHeight="1">
      <c r="B160" s="212" t="s">
        <v>341</v>
      </c>
      <c r="C160" s="24">
        <v>6509.5780000000004</v>
      </c>
      <c r="D160" s="24">
        <v>6479.3670000000002</v>
      </c>
      <c r="E160" s="24"/>
      <c r="F160" s="24"/>
      <c r="G160" s="24"/>
      <c r="H160" s="24"/>
      <c r="I160" s="24"/>
    </row>
    <row r="161" spans="2:9" ht="14.25" customHeight="1">
      <c r="B161" s="212" t="s">
        <v>342</v>
      </c>
      <c r="C161" s="24">
        <v>1050.2460000000001</v>
      </c>
      <c r="D161" s="24">
        <v>1057.79269</v>
      </c>
      <c r="E161" s="24"/>
      <c r="F161" s="24"/>
      <c r="G161" s="24"/>
      <c r="H161" s="24"/>
      <c r="I161" s="24"/>
    </row>
    <row r="162" spans="2:9" ht="14.25" customHeight="1">
      <c r="B162" s="212" t="s">
        <v>343</v>
      </c>
      <c r="C162" s="24">
        <v>159.697</v>
      </c>
      <c r="D162" s="24">
        <v>246.96432000000001</v>
      </c>
      <c r="E162" s="24"/>
      <c r="F162" s="24"/>
      <c r="G162" s="24"/>
      <c r="H162" s="24"/>
      <c r="I162" s="24"/>
    </row>
    <row r="163" spans="2:9" ht="14.25" customHeight="1">
      <c r="B163" s="212" t="s">
        <v>344</v>
      </c>
      <c r="C163" s="24" t="s">
        <v>145</v>
      </c>
      <c r="D163" s="24" t="s">
        <v>145</v>
      </c>
      <c r="E163" s="24"/>
      <c r="F163" s="24"/>
      <c r="G163" s="24"/>
      <c r="H163" s="24"/>
      <c r="I163" s="24"/>
    </row>
    <row r="164" spans="2:9" ht="14.25" customHeight="1">
      <c r="B164" s="212" t="s">
        <v>345</v>
      </c>
      <c r="C164" s="24">
        <v>313.137</v>
      </c>
      <c r="D164" s="24">
        <v>271.76308</v>
      </c>
      <c r="E164" s="24"/>
      <c r="F164" s="24"/>
      <c r="G164" s="24"/>
      <c r="H164" s="24"/>
      <c r="I164" s="24"/>
    </row>
    <row r="165" spans="2:9" ht="14.25" customHeight="1">
      <c r="B165" s="212" t="s">
        <v>346</v>
      </c>
      <c r="C165" s="24" t="s">
        <v>145</v>
      </c>
      <c r="D165" s="24" t="s">
        <v>145</v>
      </c>
      <c r="E165" s="24"/>
      <c r="F165" s="24"/>
      <c r="G165" s="24"/>
      <c r="H165" s="24"/>
      <c r="I165" s="24"/>
    </row>
    <row r="166" spans="2:9" ht="14.25" customHeight="1">
      <c r="B166" s="212" t="s">
        <v>347</v>
      </c>
      <c r="C166" s="24" t="s">
        <v>145</v>
      </c>
      <c r="D166" s="24" t="s">
        <v>145</v>
      </c>
      <c r="E166" s="24"/>
      <c r="F166" s="24"/>
      <c r="G166" s="24"/>
      <c r="H166" s="24"/>
      <c r="I166" s="24"/>
    </row>
    <row r="167" spans="2:9" ht="14.25" customHeight="1">
      <c r="B167" s="212" t="s">
        <v>348</v>
      </c>
      <c r="C167" s="24" t="s">
        <v>145</v>
      </c>
      <c r="D167" s="24" t="s">
        <v>145</v>
      </c>
      <c r="E167" s="24"/>
      <c r="F167" s="24"/>
      <c r="G167" s="24"/>
      <c r="H167" s="24"/>
      <c r="I167" s="24"/>
    </row>
    <row r="168" spans="2:9" ht="14.25" customHeight="1">
      <c r="B168" s="214" t="s">
        <v>349</v>
      </c>
      <c r="C168" s="195">
        <v>1701693.3588</v>
      </c>
      <c r="D168" s="195">
        <v>1353644.07543</v>
      </c>
      <c r="E168" s="258" t="s">
        <v>258</v>
      </c>
      <c r="F168" s="258" t="s">
        <v>258</v>
      </c>
      <c r="G168" s="258" t="s">
        <v>258</v>
      </c>
      <c r="H168" s="258" t="s">
        <v>258</v>
      </c>
      <c r="I168" s="258" t="s">
        <v>258</v>
      </c>
    </row>
    <row r="169" spans="2:9" ht="14.25" customHeight="1">
      <c r="C169" s="227"/>
    </row>
    <row r="170" spans="2:9" ht="20.25" customHeight="1">
      <c r="B170" s="8" t="s">
        <v>350</v>
      </c>
      <c r="C170" s="248"/>
      <c r="D170" s="28"/>
      <c r="E170" s="28"/>
      <c r="F170" s="28"/>
      <c r="G170" s="28"/>
      <c r="H170" s="28"/>
      <c r="I170" s="28"/>
    </row>
    <row r="171" spans="2:9" ht="14.25" customHeight="1">
      <c r="B171" s="20" t="s">
        <v>351</v>
      </c>
      <c r="C171" s="249">
        <v>40.62446710305472</v>
      </c>
      <c r="D171" s="249">
        <v>35.906346008562075</v>
      </c>
      <c r="E171" s="25" t="s">
        <v>258</v>
      </c>
      <c r="F171" s="25" t="s">
        <v>258</v>
      </c>
      <c r="G171" s="25" t="s">
        <v>258</v>
      </c>
      <c r="H171" s="25" t="s">
        <v>258</v>
      </c>
      <c r="I171" s="25" t="s">
        <v>258</v>
      </c>
    </row>
    <row r="172" spans="2:9" ht="14.25" customHeight="1">
      <c r="B172" s="32" t="s">
        <v>322</v>
      </c>
      <c r="C172" s="249">
        <v>39.888804968110101</v>
      </c>
      <c r="D172" s="249">
        <v>35.079299924452279</v>
      </c>
      <c r="E172" s="25" t="s">
        <v>258</v>
      </c>
      <c r="F172" s="25" t="s">
        <v>258</v>
      </c>
      <c r="G172" s="25" t="s">
        <v>258</v>
      </c>
      <c r="H172" s="25" t="s">
        <v>258</v>
      </c>
      <c r="I172" s="25" t="s">
        <v>258</v>
      </c>
    </row>
    <row r="173" spans="2:9" ht="14.25" customHeight="1">
      <c r="B173" s="20" t="s">
        <v>352</v>
      </c>
      <c r="C173" s="249">
        <v>142.80743192346426</v>
      </c>
      <c r="D173" s="249">
        <v>113.62747212540921</v>
      </c>
      <c r="E173" s="25" t="s">
        <v>258</v>
      </c>
      <c r="F173" s="25" t="s">
        <v>258</v>
      </c>
      <c r="G173" s="25" t="s">
        <v>258</v>
      </c>
      <c r="H173" s="25" t="s">
        <v>258</v>
      </c>
      <c r="I173" s="25" t="s">
        <v>258</v>
      </c>
    </row>
    <row r="174" spans="2:9" ht="14.25" customHeight="1">
      <c r="C174" s="249"/>
      <c r="D174" s="249"/>
    </row>
    <row r="175" spans="2:9" ht="20.25" customHeight="1">
      <c r="B175" s="8" t="s">
        <v>353</v>
      </c>
      <c r="C175" s="195"/>
      <c r="D175" s="198"/>
      <c r="E175" s="28"/>
      <c r="F175" s="28"/>
      <c r="G175" s="28"/>
      <c r="H175" s="28"/>
      <c r="I175" s="28"/>
    </row>
    <row r="176" spans="2:9" ht="14.25" customHeight="1">
      <c r="B176" s="20" t="s">
        <v>351</v>
      </c>
      <c r="C176" s="250">
        <v>1.1654215518694178</v>
      </c>
      <c r="D176" s="250">
        <v>0.94568513441811108</v>
      </c>
      <c r="E176" s="209" t="s">
        <v>258</v>
      </c>
      <c r="F176" s="209" t="s">
        <v>258</v>
      </c>
      <c r="G176" s="209" t="s">
        <v>258</v>
      </c>
      <c r="H176" s="209" t="s">
        <v>258</v>
      </c>
      <c r="I176" s="209" t="s">
        <v>258</v>
      </c>
    </row>
    <row r="177" spans="2:11" ht="14.25" customHeight="1">
      <c r="B177" s="32" t="s">
        <v>322</v>
      </c>
      <c r="C177" s="249">
        <v>1.1443171148614488</v>
      </c>
      <c r="D177" s="249">
        <v>0.92390276795189252</v>
      </c>
      <c r="E177" s="209" t="s">
        <v>258</v>
      </c>
      <c r="F177" s="209" t="s">
        <v>258</v>
      </c>
      <c r="G177" s="209" t="s">
        <v>258</v>
      </c>
      <c r="H177" s="209" t="s">
        <v>258</v>
      </c>
      <c r="I177" s="209" t="s">
        <v>258</v>
      </c>
    </row>
    <row r="178" spans="2:11" ht="14.25" customHeight="1">
      <c r="B178" s="20" t="s">
        <v>352</v>
      </c>
      <c r="C178" s="182">
        <v>4.0968133442472974</v>
      </c>
      <c r="D178" s="182">
        <v>2.9926690737309869</v>
      </c>
      <c r="E178" s="209" t="s">
        <v>258</v>
      </c>
      <c r="F178" s="209" t="s">
        <v>258</v>
      </c>
      <c r="G178" s="209" t="s">
        <v>258</v>
      </c>
      <c r="H178" s="209" t="s">
        <v>258</v>
      </c>
      <c r="I178" s="209" t="s">
        <v>258</v>
      </c>
      <c r="K178" s="213"/>
    </row>
    <row r="181" spans="2:11" ht="24" customHeight="1">
      <c r="B181" s="7" t="s">
        <v>96</v>
      </c>
      <c r="C181" s="239"/>
      <c r="D181" s="28"/>
      <c r="E181" s="28"/>
      <c r="F181" s="28"/>
      <c r="G181" s="28"/>
      <c r="H181" s="28"/>
      <c r="I181" s="28"/>
    </row>
    <row r="183" spans="2:11" ht="20.25" customHeight="1">
      <c r="B183" s="8" t="s">
        <v>354</v>
      </c>
      <c r="C183" s="240"/>
      <c r="D183" s="28"/>
      <c r="E183" s="28"/>
      <c r="F183" s="28"/>
      <c r="G183" s="28"/>
      <c r="H183" s="28"/>
      <c r="I183" s="28"/>
    </row>
    <row r="184" spans="2:11" ht="14.25" customHeight="1">
      <c r="B184" s="199" t="s">
        <v>355</v>
      </c>
      <c r="C184" s="224">
        <v>2326.09</v>
      </c>
      <c r="D184" s="37">
        <v>2054</v>
      </c>
      <c r="E184" s="37">
        <v>1734</v>
      </c>
      <c r="F184" s="37">
        <v>1589.11</v>
      </c>
      <c r="G184" s="37" t="s">
        <v>258</v>
      </c>
      <c r="H184" s="37" t="s">
        <v>258</v>
      </c>
      <c r="I184" s="37" t="s">
        <v>258</v>
      </c>
    </row>
    <row r="185" spans="2:11" ht="14.25" customHeight="1">
      <c r="B185" s="94" t="s">
        <v>356</v>
      </c>
      <c r="C185" s="130">
        <v>272.08999999999997</v>
      </c>
      <c r="D185" s="24">
        <v>320</v>
      </c>
      <c r="E185" s="24">
        <v>144.8900000000001</v>
      </c>
      <c r="F185" s="24" t="s">
        <v>258</v>
      </c>
      <c r="G185" s="24" t="s">
        <v>258</v>
      </c>
      <c r="H185" s="24" t="s">
        <v>258</v>
      </c>
      <c r="I185" s="24" t="s">
        <v>258</v>
      </c>
    </row>
    <row r="186" spans="2:11" ht="14.25" customHeight="1">
      <c r="B186" s="94" t="s">
        <v>357</v>
      </c>
      <c r="C186" s="130" t="s">
        <v>181</v>
      </c>
      <c r="D186" s="130" t="s">
        <v>181</v>
      </c>
      <c r="E186" s="130" t="s">
        <v>181</v>
      </c>
      <c r="F186" s="130" t="s">
        <v>181</v>
      </c>
      <c r="G186" s="130" t="s">
        <v>181</v>
      </c>
      <c r="H186" s="130" t="s">
        <v>181</v>
      </c>
      <c r="I186" s="130" t="s">
        <v>181</v>
      </c>
    </row>
    <row r="187" spans="2:11" ht="14.25" customHeight="1">
      <c r="B187" s="214" t="s">
        <v>358</v>
      </c>
      <c r="C187" s="195">
        <v>2326</v>
      </c>
      <c r="D187" s="151">
        <v>2054</v>
      </c>
      <c r="E187" s="151">
        <v>1734</v>
      </c>
      <c r="F187" s="151">
        <v>1589.11</v>
      </c>
      <c r="G187" s="151" t="s">
        <v>258</v>
      </c>
      <c r="H187" s="151" t="s">
        <v>258</v>
      </c>
      <c r="I187" s="151" t="s">
        <v>258</v>
      </c>
    </row>
    <row r="189" spans="2:11" ht="20.25" customHeight="1">
      <c r="B189" s="8" t="s">
        <v>98</v>
      </c>
      <c r="C189" s="240"/>
      <c r="D189" s="28"/>
      <c r="E189" s="28"/>
      <c r="F189" s="28"/>
      <c r="G189" s="28"/>
      <c r="H189" s="28"/>
      <c r="I189" s="28"/>
    </row>
    <row r="190" spans="2:11" ht="25.5">
      <c r="B190" s="31" t="s">
        <v>359</v>
      </c>
      <c r="C190" s="215"/>
      <c r="D190" s="215"/>
      <c r="E190" s="200"/>
      <c r="F190" s="200"/>
      <c r="G190" s="200"/>
      <c r="H190" s="200"/>
      <c r="I190" s="200"/>
    </row>
    <row r="191" spans="2:11" ht="12.75">
      <c r="B191" s="34" t="s">
        <v>322</v>
      </c>
      <c r="C191" s="216">
        <v>3</v>
      </c>
      <c r="D191" s="216">
        <v>3</v>
      </c>
      <c r="E191" s="194" t="s">
        <v>258</v>
      </c>
      <c r="F191" s="194" t="s">
        <v>258</v>
      </c>
      <c r="G191" s="194" t="s">
        <v>258</v>
      </c>
      <c r="H191" s="194" t="s">
        <v>258</v>
      </c>
      <c r="I191" s="194" t="s">
        <v>258</v>
      </c>
    </row>
    <row r="192" spans="2:11" ht="12.75">
      <c r="B192" s="34"/>
      <c r="C192" s="216"/>
      <c r="D192" s="216"/>
      <c r="E192" s="194"/>
      <c r="F192" s="194"/>
      <c r="G192" s="194"/>
      <c r="H192" s="194"/>
      <c r="I192" s="194"/>
    </row>
    <row r="193" spans="2:9" ht="38.25">
      <c r="B193" s="33" t="s">
        <v>360</v>
      </c>
      <c r="C193" s="216"/>
      <c r="D193" s="216"/>
      <c r="E193" s="194"/>
      <c r="F193" s="194"/>
      <c r="G193" s="194"/>
      <c r="H193" s="194"/>
      <c r="I193" s="194"/>
    </row>
    <row r="194" spans="2:9" ht="14.25" customHeight="1">
      <c r="B194" s="35" t="s">
        <v>322</v>
      </c>
      <c r="C194" s="25" t="s">
        <v>181</v>
      </c>
      <c r="D194" s="25" t="s">
        <v>181</v>
      </c>
      <c r="E194" s="25" t="s">
        <v>181</v>
      </c>
      <c r="F194" s="25" t="s">
        <v>181</v>
      </c>
      <c r="G194" s="25" t="s">
        <v>181</v>
      </c>
      <c r="H194" s="25" t="s">
        <v>181</v>
      </c>
      <c r="I194" s="25" t="s">
        <v>181</v>
      </c>
    </row>
    <row r="195" spans="2:9" ht="14.25" customHeight="1">
      <c r="B195" s="217" t="s">
        <v>190</v>
      </c>
      <c r="C195" s="218">
        <v>1</v>
      </c>
      <c r="D195" s="218">
        <v>1</v>
      </c>
      <c r="E195" s="218" t="s">
        <v>258</v>
      </c>
      <c r="F195" s="218" t="s">
        <v>258</v>
      </c>
      <c r="G195" s="218" t="s">
        <v>258</v>
      </c>
      <c r="H195" s="218" t="s">
        <v>258</v>
      </c>
      <c r="I195" s="218" t="s">
        <v>258</v>
      </c>
    </row>
    <row r="198" spans="2:9" ht="88.5" customHeight="1">
      <c r="B198" s="287" t="s">
        <v>403</v>
      </c>
      <c r="C198" s="287"/>
      <c r="D198" s="287"/>
      <c r="E198" s="287"/>
      <c r="F198" s="287"/>
      <c r="G198" s="287"/>
      <c r="H198" s="287"/>
    </row>
    <row r="199" spans="2:9" ht="131.25" customHeight="1">
      <c r="B199" s="287" t="s">
        <v>404</v>
      </c>
      <c r="C199" s="287"/>
      <c r="D199" s="287"/>
      <c r="E199" s="287"/>
      <c r="F199" s="287"/>
      <c r="G199" s="287"/>
      <c r="H199" s="287"/>
    </row>
    <row r="200" spans="2:9" ht="35.25" customHeight="1">
      <c r="B200" s="287" t="s">
        <v>405</v>
      </c>
      <c r="C200" s="287"/>
      <c r="D200" s="287"/>
      <c r="E200" s="287"/>
      <c r="F200" s="287"/>
      <c r="G200" s="287"/>
      <c r="H200" s="287"/>
    </row>
    <row r="201" spans="2:9" ht="22.5" customHeight="1"/>
  </sheetData>
  <mergeCells count="4">
    <mergeCell ref="C1:I1"/>
    <mergeCell ref="B198:H198"/>
    <mergeCell ref="B199:H199"/>
    <mergeCell ref="B200:H20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499-DDFC-4F9A-A911-4D76CE0CECAA}">
  <sheetPr codeName="Sheet5"/>
  <dimension ref="B1:K26"/>
  <sheetViews>
    <sheetView showGridLines="0" zoomScale="60" zoomScaleNormal="60" workbookViewId="0">
      <pane ySplit="3" topLeftCell="A4" activePane="bottomLeft" state="frozen"/>
      <selection pane="bottomLeft" activeCell="B5" sqref="B5"/>
    </sheetView>
  </sheetViews>
  <sheetFormatPr defaultColWidth="8.8125" defaultRowHeight="14.25" customHeight="1"/>
  <cols>
    <col min="1" max="1" width="1.5625" style="20" customWidth="1"/>
    <col min="2" max="2" width="51.8125" style="20" customWidth="1"/>
    <col min="3" max="3" width="15.8125" style="121" bestFit="1" customWidth="1"/>
    <col min="4" max="7" width="13.8125" style="25" customWidth="1"/>
    <col min="8" max="9" width="12.5625" style="25" customWidth="1"/>
    <col min="10" max="16384" width="8.8125" style="20"/>
  </cols>
  <sheetData>
    <row r="1" spans="2:11" ht="26.25" customHeight="1">
      <c r="B1" s="4" t="s">
        <v>102</v>
      </c>
      <c r="C1" s="288" t="s">
        <v>212</v>
      </c>
      <c r="D1" s="288"/>
      <c r="E1" s="288"/>
      <c r="F1" s="288"/>
      <c r="G1" s="288"/>
      <c r="H1" s="288"/>
      <c r="I1" s="288"/>
    </row>
    <row r="3" spans="2:11" ht="14.25" customHeight="1" thickBot="1">
      <c r="B3" s="26"/>
      <c r="C3" s="16">
        <v>2021</v>
      </c>
      <c r="D3" s="16">
        <v>2020</v>
      </c>
      <c r="E3" s="16">
        <v>2019</v>
      </c>
      <c r="F3" s="16">
        <v>2018</v>
      </c>
      <c r="G3" s="17">
        <v>2017</v>
      </c>
      <c r="H3" s="17">
        <v>2016</v>
      </c>
      <c r="I3" s="17">
        <v>2015</v>
      </c>
    </row>
    <row r="4" spans="2:11" ht="14.25" customHeight="1" thickTop="1">
      <c r="D4" s="9"/>
      <c r="E4" s="9"/>
      <c r="F4" s="9"/>
      <c r="G4" s="10"/>
      <c r="H4" s="10"/>
      <c r="I4" s="10"/>
    </row>
    <row r="5" spans="2:11" ht="24" customHeight="1">
      <c r="B5" s="6" t="s">
        <v>361</v>
      </c>
      <c r="C5" s="38"/>
      <c r="D5" s="28"/>
      <c r="E5" s="28"/>
      <c r="F5" s="28"/>
      <c r="G5" s="28"/>
      <c r="H5" s="28"/>
      <c r="I5" s="28"/>
    </row>
    <row r="6" spans="2:11" ht="14.25" customHeight="1">
      <c r="B6" s="2"/>
      <c r="C6" s="39"/>
    </row>
    <row r="7" spans="2:11" ht="20.25" customHeight="1">
      <c r="B7" s="19" t="s">
        <v>436</v>
      </c>
      <c r="C7" s="41"/>
      <c r="D7" s="28"/>
      <c r="E7" s="28"/>
      <c r="F7" s="28"/>
      <c r="G7" s="28"/>
      <c r="H7" s="28"/>
      <c r="I7" s="28"/>
    </row>
    <row r="8" spans="2:11" ht="14.25" customHeight="1">
      <c r="B8" s="33" t="s">
        <v>185</v>
      </c>
      <c r="C8" s="23" t="s">
        <v>181</v>
      </c>
      <c r="D8" s="23" t="s">
        <v>181</v>
      </c>
      <c r="E8" s="23" t="s">
        <v>181</v>
      </c>
      <c r="F8" s="23" t="s">
        <v>181</v>
      </c>
      <c r="G8" s="23" t="s">
        <v>181</v>
      </c>
      <c r="H8" s="23" t="s">
        <v>181</v>
      </c>
      <c r="I8" s="23" t="s">
        <v>181</v>
      </c>
    </row>
    <row r="9" spans="2:11" ht="14.25" customHeight="1">
      <c r="B9" s="94" t="s">
        <v>190</v>
      </c>
      <c r="C9" s="23" t="s">
        <v>181</v>
      </c>
      <c r="D9" s="23">
        <v>1</v>
      </c>
      <c r="E9" s="23">
        <v>2</v>
      </c>
      <c r="F9" s="23">
        <v>2</v>
      </c>
      <c r="G9" s="23" t="s">
        <v>181</v>
      </c>
      <c r="H9" s="23">
        <v>1</v>
      </c>
      <c r="I9" s="23" t="s">
        <v>181</v>
      </c>
    </row>
    <row r="10" spans="2:11" ht="14.25" customHeight="1">
      <c r="B10" s="94" t="s">
        <v>191</v>
      </c>
      <c r="C10" s="23" t="s">
        <v>181</v>
      </c>
      <c r="D10" s="23" t="s">
        <v>181</v>
      </c>
      <c r="E10" s="23">
        <v>2</v>
      </c>
      <c r="F10" s="23" t="s">
        <v>181</v>
      </c>
      <c r="G10" s="23" t="s">
        <v>181</v>
      </c>
      <c r="H10" s="23" t="s">
        <v>181</v>
      </c>
      <c r="I10" s="23" t="s">
        <v>181</v>
      </c>
    </row>
    <row r="11" spans="2:11" ht="14.25" customHeight="1">
      <c r="B11" s="2"/>
      <c r="C11" s="39"/>
    </row>
    <row r="12" spans="2:11" ht="20.25" customHeight="1">
      <c r="B12" s="19" t="s">
        <v>435</v>
      </c>
      <c r="C12" s="41"/>
      <c r="D12" s="28"/>
      <c r="E12" s="28"/>
      <c r="F12" s="28"/>
      <c r="G12" s="28"/>
      <c r="H12" s="28"/>
      <c r="I12" s="28"/>
    </row>
    <row r="13" spans="2:11" ht="14.25" customHeight="1">
      <c r="B13" s="31" t="s">
        <v>362</v>
      </c>
      <c r="C13" s="116">
        <v>331</v>
      </c>
      <c r="D13" s="37">
        <v>1164</v>
      </c>
      <c r="E13" s="37">
        <v>278</v>
      </c>
      <c r="F13" s="37">
        <v>218</v>
      </c>
      <c r="G13" s="219" t="s">
        <v>258</v>
      </c>
      <c r="H13" s="219" t="s">
        <v>258</v>
      </c>
      <c r="I13" s="219" t="s">
        <v>258</v>
      </c>
      <c r="J13" s="47"/>
    </row>
    <row r="14" spans="2:11" ht="14.25" customHeight="1">
      <c r="B14" s="33" t="s">
        <v>363</v>
      </c>
      <c r="C14" s="220">
        <v>0.4</v>
      </c>
      <c r="D14" s="171">
        <v>0.6</v>
      </c>
      <c r="E14" s="221">
        <v>0.3</v>
      </c>
      <c r="F14" s="221" t="s">
        <v>258</v>
      </c>
      <c r="G14" s="221" t="s">
        <v>258</v>
      </c>
      <c r="H14" s="221" t="s">
        <v>258</v>
      </c>
      <c r="I14" s="221" t="s">
        <v>258</v>
      </c>
      <c r="K14" s="222"/>
    </row>
    <row r="15" spans="2:11" ht="14.25" customHeight="1">
      <c r="B15" s="33" t="s">
        <v>185</v>
      </c>
      <c r="C15" s="116">
        <v>159</v>
      </c>
      <c r="D15" s="25">
        <v>991</v>
      </c>
      <c r="E15" s="25">
        <v>24</v>
      </c>
      <c r="F15" s="25" t="s">
        <v>181</v>
      </c>
      <c r="G15" s="221" t="s">
        <v>258</v>
      </c>
      <c r="H15" s="221" t="s">
        <v>258</v>
      </c>
      <c r="I15" s="221" t="s">
        <v>258</v>
      </c>
    </row>
    <row r="16" spans="2:11" ht="14.25" customHeight="1">
      <c r="B16" s="94" t="s">
        <v>190</v>
      </c>
      <c r="C16" s="256">
        <v>143</v>
      </c>
      <c r="D16" s="25">
        <v>82</v>
      </c>
      <c r="E16" s="25">
        <v>184</v>
      </c>
      <c r="F16" s="25">
        <v>181</v>
      </c>
      <c r="G16" s="221" t="s">
        <v>258</v>
      </c>
      <c r="H16" s="221" t="s">
        <v>258</v>
      </c>
      <c r="I16" s="221" t="s">
        <v>258</v>
      </c>
    </row>
    <row r="17" spans="2:9" ht="14.25" customHeight="1">
      <c r="B17" s="94" t="s">
        <v>191</v>
      </c>
      <c r="C17" s="256">
        <v>29</v>
      </c>
      <c r="D17" s="25">
        <v>91</v>
      </c>
      <c r="E17" s="25">
        <v>70</v>
      </c>
      <c r="F17" s="25">
        <v>37</v>
      </c>
      <c r="G17" s="221" t="s">
        <v>258</v>
      </c>
      <c r="H17" s="221" t="s">
        <v>258</v>
      </c>
      <c r="I17" s="221" t="s">
        <v>258</v>
      </c>
    </row>
    <row r="19" spans="2:9" ht="20.25" customHeight="1">
      <c r="B19" s="19" t="s">
        <v>437</v>
      </c>
      <c r="C19" s="41"/>
      <c r="D19" s="28"/>
      <c r="E19" s="28"/>
      <c r="F19" s="28"/>
      <c r="G19" s="28"/>
      <c r="H19" s="28"/>
      <c r="I19" s="28"/>
    </row>
    <row r="20" spans="2:9" ht="14.25" customHeight="1">
      <c r="B20" s="31" t="s">
        <v>185</v>
      </c>
      <c r="C20" s="137"/>
      <c r="D20" s="223"/>
      <c r="E20" s="223"/>
      <c r="F20" s="223"/>
      <c r="G20" s="223"/>
      <c r="H20" s="223"/>
      <c r="I20" s="223"/>
    </row>
    <row r="21" spans="2:9" ht="14.25" customHeight="1">
      <c r="B21" s="34" t="s">
        <v>364</v>
      </c>
      <c r="C21" s="136">
        <v>78</v>
      </c>
      <c r="D21" s="221" t="s">
        <v>258</v>
      </c>
      <c r="E21" s="221" t="s">
        <v>258</v>
      </c>
      <c r="F21" s="221" t="s">
        <v>258</v>
      </c>
      <c r="G21" s="221" t="s">
        <v>258</v>
      </c>
      <c r="H21" s="221" t="s">
        <v>258</v>
      </c>
      <c r="I21" s="221" t="s">
        <v>258</v>
      </c>
    </row>
    <row r="22" spans="2:9" ht="14.25" customHeight="1">
      <c r="B22" s="199" t="s">
        <v>190</v>
      </c>
      <c r="C22" s="138"/>
      <c r="D22" s="223"/>
      <c r="E22" s="223"/>
      <c r="F22" s="223"/>
      <c r="G22" s="223"/>
      <c r="H22" s="223"/>
      <c r="I22" s="223"/>
    </row>
    <row r="23" spans="2:9" ht="14.25" customHeight="1">
      <c r="B23" s="34" t="s">
        <v>364</v>
      </c>
      <c r="C23" s="136">
        <v>15</v>
      </c>
      <c r="D23" s="221" t="s">
        <v>258</v>
      </c>
      <c r="E23" s="221" t="s">
        <v>258</v>
      </c>
      <c r="F23" s="221" t="s">
        <v>258</v>
      </c>
      <c r="G23" s="221" t="s">
        <v>258</v>
      </c>
      <c r="H23" s="221" t="s">
        <v>258</v>
      </c>
      <c r="I23" s="221" t="s">
        <v>258</v>
      </c>
    </row>
    <row r="24" spans="2:9" ht="14.25" customHeight="1">
      <c r="B24" s="199" t="s">
        <v>191</v>
      </c>
      <c r="C24" s="138"/>
      <c r="D24" s="223"/>
      <c r="E24" s="223"/>
      <c r="F24" s="223"/>
      <c r="G24" s="223"/>
      <c r="H24" s="223"/>
      <c r="I24" s="223"/>
    </row>
    <row r="25" spans="2:9" ht="14.25" customHeight="1">
      <c r="B25" s="34" t="s">
        <v>364</v>
      </c>
      <c r="C25" s="221" t="s">
        <v>258</v>
      </c>
      <c r="D25" s="221" t="s">
        <v>258</v>
      </c>
      <c r="E25" s="221" t="s">
        <v>258</v>
      </c>
      <c r="F25" s="221" t="s">
        <v>258</v>
      </c>
      <c r="G25" s="221" t="s">
        <v>258</v>
      </c>
      <c r="H25" s="221" t="s">
        <v>258</v>
      </c>
      <c r="I25" s="221" t="s">
        <v>258</v>
      </c>
    </row>
    <row r="26" spans="2:9" ht="14.25" customHeight="1">
      <c r="B26" s="35"/>
    </row>
  </sheetData>
  <mergeCells count="1">
    <mergeCell ref="C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5484-3AB9-4787-8C7E-CC9DFC3C8A9A}">
  <sheetPr codeName="Sheet7"/>
  <dimension ref="B1:N30"/>
  <sheetViews>
    <sheetView showGridLines="0" zoomScale="60" zoomScaleNormal="60" workbookViewId="0">
      <pane ySplit="3" topLeftCell="A4" activePane="bottomLeft" state="frozen"/>
      <selection pane="bottomLeft" activeCell="H24" sqref="H24"/>
    </sheetView>
  </sheetViews>
  <sheetFormatPr defaultColWidth="8.8125" defaultRowHeight="14.25" customHeight="1"/>
  <cols>
    <col min="1" max="1" width="1.5625" style="20" customWidth="1"/>
    <col min="2" max="2" width="42.5625" style="20" customWidth="1"/>
    <col min="3" max="3" width="11.5625" style="121" customWidth="1"/>
    <col min="4" max="9" width="13.8125" style="121" customWidth="1"/>
    <col min="10" max="12" width="8.8125" style="20"/>
    <col min="13" max="14" width="14.5625" style="20" customWidth="1"/>
    <col min="15" max="16384" width="8.8125" style="20"/>
  </cols>
  <sheetData>
    <row r="1" spans="2:14" ht="26.25" customHeight="1">
      <c r="B1" s="4" t="s">
        <v>365</v>
      </c>
      <c r="C1" s="285" t="s">
        <v>212</v>
      </c>
      <c r="D1" s="285"/>
      <c r="E1" s="285"/>
      <c r="F1" s="285"/>
      <c r="G1" s="285"/>
      <c r="H1" s="285"/>
      <c r="I1" s="285"/>
    </row>
    <row r="3" spans="2:14" ht="14.25" customHeight="1" thickBot="1">
      <c r="B3" s="45"/>
      <c r="C3" s="45">
        <v>2021</v>
      </c>
      <c r="D3" s="83">
        <v>2020</v>
      </c>
      <c r="E3" s="83">
        <v>2019</v>
      </c>
      <c r="F3" s="83">
        <v>2018</v>
      </c>
      <c r="G3" s="45">
        <v>2017</v>
      </c>
      <c r="H3" s="45">
        <v>2016</v>
      </c>
      <c r="I3" s="45">
        <v>2015</v>
      </c>
    </row>
    <row r="4" spans="2:14" ht="14.25" customHeight="1" thickTop="1">
      <c r="D4" s="84"/>
      <c r="E4" s="84"/>
      <c r="F4" s="84"/>
      <c r="G4" s="85"/>
      <c r="H4" s="85"/>
      <c r="I4" s="85"/>
    </row>
    <row r="5" spans="2:14" ht="24" customHeight="1">
      <c r="B5" s="6" t="s">
        <v>366</v>
      </c>
      <c r="C5" s="38"/>
      <c r="D5" s="87"/>
      <c r="E5" s="87"/>
      <c r="F5" s="87"/>
      <c r="G5" s="88"/>
      <c r="H5" s="88"/>
      <c r="I5" s="88"/>
    </row>
    <row r="6" spans="2:14" ht="14.25" customHeight="1">
      <c r="D6" s="84"/>
      <c r="E6" s="84"/>
      <c r="F6" s="84"/>
      <c r="G6" s="85"/>
      <c r="H6" s="85"/>
      <c r="I6" s="85"/>
    </row>
    <row r="7" spans="2:14" ht="20.25" customHeight="1">
      <c r="B7" s="19" t="s">
        <v>367</v>
      </c>
      <c r="C7" s="41"/>
      <c r="D7" s="120"/>
      <c r="E7" s="120"/>
      <c r="F7" s="120"/>
      <c r="G7" s="120"/>
      <c r="H7" s="120"/>
      <c r="I7" s="120"/>
    </row>
    <row r="8" spans="2:14" ht="14.25" customHeight="1">
      <c r="B8" s="36" t="s">
        <v>368</v>
      </c>
      <c r="C8" s="224">
        <v>110222</v>
      </c>
      <c r="D8" s="225">
        <v>79774</v>
      </c>
      <c r="E8" s="225">
        <v>78391</v>
      </c>
      <c r="F8" s="225">
        <v>77877</v>
      </c>
      <c r="G8" s="225">
        <v>70870</v>
      </c>
      <c r="H8" s="225">
        <v>62238</v>
      </c>
      <c r="I8" s="225">
        <v>57766</v>
      </c>
    </row>
    <row r="9" spans="2:14" ht="14.25" customHeight="1">
      <c r="B9" s="20" t="s">
        <v>369</v>
      </c>
      <c r="C9" s="130">
        <v>12391</v>
      </c>
      <c r="D9" s="226">
        <v>15656</v>
      </c>
      <c r="E9" s="226">
        <v>14372</v>
      </c>
      <c r="F9" s="226">
        <v>23131</v>
      </c>
      <c r="G9" s="226">
        <v>16090</v>
      </c>
      <c r="H9" s="226">
        <v>10949</v>
      </c>
      <c r="I9" s="226">
        <v>8746</v>
      </c>
      <c r="M9" s="190"/>
      <c r="N9" s="167"/>
    </row>
    <row r="10" spans="2:14" ht="14.25" customHeight="1">
      <c r="B10" s="20" t="s">
        <v>370</v>
      </c>
      <c r="C10" s="227">
        <v>0.86</v>
      </c>
      <c r="D10" s="228">
        <v>0.97</v>
      </c>
      <c r="E10" s="228">
        <v>0.8</v>
      </c>
      <c r="F10" s="228">
        <v>0.6</v>
      </c>
      <c r="G10" s="228">
        <v>0.66</v>
      </c>
      <c r="H10" s="228">
        <v>0.93</v>
      </c>
      <c r="I10" s="228">
        <v>0.75</v>
      </c>
      <c r="N10" s="167"/>
    </row>
    <row r="11" spans="2:14" ht="14.25" customHeight="1">
      <c r="C11" s="229"/>
      <c r="D11" s="228"/>
      <c r="E11" s="228"/>
      <c r="F11" s="228"/>
      <c r="G11" s="228"/>
      <c r="H11" s="228"/>
      <c r="I11" s="228"/>
    </row>
    <row r="12" spans="2:14" ht="20.25" customHeight="1">
      <c r="B12" s="19" t="s">
        <v>371</v>
      </c>
      <c r="C12" s="46"/>
      <c r="D12" s="230"/>
      <c r="E12" s="230"/>
      <c r="F12" s="230"/>
      <c r="G12" s="230"/>
      <c r="H12" s="230"/>
      <c r="I12" s="230"/>
    </row>
    <row r="13" spans="2:14" ht="14.25" customHeight="1">
      <c r="B13" s="36" t="s">
        <v>369</v>
      </c>
      <c r="C13" s="224">
        <v>739</v>
      </c>
      <c r="D13" s="225">
        <v>625</v>
      </c>
      <c r="E13" s="225">
        <v>1087</v>
      </c>
      <c r="F13" s="225">
        <v>1242</v>
      </c>
      <c r="G13" s="225">
        <v>1145</v>
      </c>
      <c r="H13" s="225">
        <v>1019</v>
      </c>
      <c r="I13" s="225">
        <v>1158</v>
      </c>
    </row>
    <row r="14" spans="2:14" ht="14.25" customHeight="1">
      <c r="B14" s="20" t="s">
        <v>372</v>
      </c>
      <c r="C14" s="227">
        <v>4.95</v>
      </c>
      <c r="D14" s="228">
        <v>4.99</v>
      </c>
      <c r="E14" s="228">
        <v>5.32</v>
      </c>
      <c r="F14" s="228">
        <v>5.69</v>
      </c>
      <c r="G14" s="228">
        <v>8.2799999999999994</v>
      </c>
      <c r="H14" s="228">
        <v>9.0399999999999991</v>
      </c>
      <c r="I14" s="228">
        <v>6.47</v>
      </c>
    </row>
    <row r="15" spans="2:14" ht="14.25" customHeight="1">
      <c r="C15" s="229"/>
      <c r="D15" s="228"/>
      <c r="E15" s="228"/>
      <c r="F15" s="228"/>
      <c r="G15" s="228"/>
      <c r="H15" s="228"/>
      <c r="I15" s="228"/>
    </row>
    <row r="16" spans="2:14" ht="20.25" customHeight="1">
      <c r="B16" s="19" t="s">
        <v>373</v>
      </c>
      <c r="C16" s="46"/>
      <c r="D16" s="230"/>
      <c r="E16" s="230"/>
      <c r="F16" s="230"/>
      <c r="G16" s="230"/>
      <c r="H16" s="230"/>
      <c r="I16" s="230"/>
    </row>
    <row r="17" spans="2:9" ht="14.25" customHeight="1">
      <c r="B17" s="36" t="s">
        <v>374</v>
      </c>
      <c r="C17" s="224">
        <v>11916</v>
      </c>
      <c r="D17" s="225">
        <v>11913</v>
      </c>
      <c r="E17" s="225">
        <v>12859</v>
      </c>
      <c r="F17" s="225">
        <v>12568</v>
      </c>
      <c r="G17" s="225">
        <v>12032</v>
      </c>
      <c r="H17" s="225">
        <v>11559</v>
      </c>
      <c r="I17" s="225">
        <v>10575</v>
      </c>
    </row>
    <row r="18" spans="2:9" ht="14.25" customHeight="1">
      <c r="B18" s="20" t="s">
        <v>375</v>
      </c>
      <c r="C18" s="227">
        <v>1.18</v>
      </c>
      <c r="D18" s="228">
        <v>1.35</v>
      </c>
      <c r="E18" s="228">
        <v>1.28</v>
      </c>
      <c r="F18" s="228">
        <v>1.26</v>
      </c>
      <c r="G18" s="228">
        <v>1.57</v>
      </c>
      <c r="H18" s="228">
        <v>1.65</v>
      </c>
      <c r="I18" s="228">
        <v>1.4</v>
      </c>
    </row>
    <row r="19" spans="2:9" ht="14.25" customHeight="1">
      <c r="B19" s="20" t="s">
        <v>376</v>
      </c>
      <c r="C19" s="130">
        <v>88.6</v>
      </c>
      <c r="D19" s="131">
        <v>87.8</v>
      </c>
      <c r="E19" s="131">
        <v>88.1</v>
      </c>
      <c r="F19" s="131">
        <v>88.7</v>
      </c>
      <c r="G19" s="131">
        <v>88.1</v>
      </c>
      <c r="H19" s="131">
        <v>89.4</v>
      </c>
      <c r="I19" s="131">
        <v>88.8</v>
      </c>
    </row>
    <row r="20" spans="2:9" ht="14.25" customHeight="1">
      <c r="C20" s="229"/>
      <c r="D20" s="228"/>
      <c r="E20" s="228"/>
      <c r="F20" s="228"/>
      <c r="G20" s="228"/>
      <c r="H20" s="228"/>
      <c r="I20" s="228"/>
    </row>
    <row r="21" spans="2:9" ht="20.25" customHeight="1">
      <c r="B21" s="19" t="s">
        <v>377</v>
      </c>
      <c r="C21" s="46"/>
      <c r="D21" s="230"/>
      <c r="E21" s="230"/>
      <c r="F21" s="230"/>
      <c r="G21" s="230"/>
      <c r="H21" s="230"/>
      <c r="I21" s="230"/>
    </row>
    <row r="22" spans="2:9" ht="14.25" customHeight="1">
      <c r="B22" s="36" t="s">
        <v>378</v>
      </c>
      <c r="C22" s="224">
        <v>415370</v>
      </c>
      <c r="D22" s="225">
        <v>452320</v>
      </c>
      <c r="E22" s="225">
        <v>480528</v>
      </c>
      <c r="F22" s="225">
        <v>472418</v>
      </c>
      <c r="G22" s="225">
        <v>544658</v>
      </c>
      <c r="H22" s="225">
        <v>551036</v>
      </c>
      <c r="I22" s="225">
        <v>439072</v>
      </c>
    </row>
    <row r="23" spans="2:9" ht="14.25" customHeight="1">
      <c r="B23" s="20" t="s">
        <v>379</v>
      </c>
      <c r="C23" s="130">
        <v>407252</v>
      </c>
      <c r="D23" s="226">
        <v>468681</v>
      </c>
      <c r="E23" s="226">
        <v>470020</v>
      </c>
      <c r="F23" s="226">
        <v>484322</v>
      </c>
      <c r="G23" s="226">
        <v>539726</v>
      </c>
      <c r="H23" s="226">
        <v>546630</v>
      </c>
      <c r="I23" s="226">
        <v>437571</v>
      </c>
    </row>
    <row r="24" spans="2:9" ht="14.25" customHeight="1">
      <c r="C24" s="229"/>
      <c r="D24" s="228"/>
      <c r="E24" s="228"/>
      <c r="F24" s="228"/>
      <c r="G24" s="228"/>
      <c r="H24" s="228"/>
      <c r="I24" s="228"/>
    </row>
    <row r="25" spans="2:9" ht="20.25" customHeight="1">
      <c r="B25" s="19" t="s">
        <v>380</v>
      </c>
      <c r="C25" s="46"/>
      <c r="D25" s="230"/>
      <c r="E25" s="230"/>
      <c r="F25" s="230"/>
      <c r="G25" s="230"/>
      <c r="H25" s="230"/>
      <c r="I25" s="230"/>
    </row>
    <row r="26" spans="2:9" ht="14.25" customHeight="1">
      <c r="B26" s="36" t="s">
        <v>381</v>
      </c>
      <c r="C26" s="224">
        <v>1797</v>
      </c>
      <c r="D26" s="225">
        <v>1766</v>
      </c>
      <c r="E26" s="225">
        <v>1399</v>
      </c>
      <c r="F26" s="225">
        <v>1267</v>
      </c>
      <c r="G26" s="225">
        <v>1261</v>
      </c>
      <c r="H26" s="225">
        <v>1256</v>
      </c>
      <c r="I26" s="225">
        <v>1159</v>
      </c>
    </row>
    <row r="27" spans="2:9" ht="14.25" customHeight="1">
      <c r="B27" s="20" t="s">
        <v>382</v>
      </c>
      <c r="C27" s="130">
        <v>359868</v>
      </c>
      <c r="D27" s="226">
        <v>325188</v>
      </c>
      <c r="E27" s="226">
        <v>333037</v>
      </c>
      <c r="F27" s="226">
        <v>289394</v>
      </c>
      <c r="G27" s="226"/>
      <c r="H27" s="226"/>
      <c r="I27" s="226"/>
    </row>
    <row r="28" spans="2:9" ht="14.25" customHeight="1">
      <c r="B28" s="20" t="s">
        <v>383</v>
      </c>
      <c r="C28" s="130">
        <v>502366</v>
      </c>
      <c r="D28" s="226">
        <v>485478</v>
      </c>
      <c r="E28" s="226">
        <v>439317</v>
      </c>
      <c r="F28" s="226">
        <v>420116</v>
      </c>
      <c r="G28" s="226"/>
      <c r="H28" s="226"/>
      <c r="I28" s="226"/>
    </row>
    <row r="29" spans="2:9" ht="14.25" customHeight="1">
      <c r="B29" s="20" t="s">
        <v>384</v>
      </c>
      <c r="C29" s="130">
        <v>866</v>
      </c>
      <c r="D29" s="226">
        <v>719</v>
      </c>
      <c r="E29" s="226">
        <v>699</v>
      </c>
      <c r="F29" s="226">
        <v>624</v>
      </c>
      <c r="G29" s="226"/>
      <c r="H29" s="226"/>
      <c r="I29" s="226"/>
    </row>
    <row r="30" spans="2:9" ht="14.25" customHeight="1">
      <c r="B30" s="20" t="s">
        <v>385</v>
      </c>
      <c r="C30" s="130">
        <v>1234</v>
      </c>
      <c r="D30" s="226">
        <v>1036</v>
      </c>
      <c r="E30" s="226">
        <v>943</v>
      </c>
      <c r="F30" s="226">
        <v>884</v>
      </c>
      <c r="G30" s="226">
        <v>790</v>
      </c>
      <c r="H30" s="226">
        <v>694</v>
      </c>
      <c r="I30" s="226">
        <v>713</v>
      </c>
    </row>
  </sheetData>
  <mergeCells count="1">
    <mergeCell ref="C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0b12e09-5f6b-4ff3-afb8-06b87bbfc71c" ContentTypeId="0x010100C4CD5917481578429DAB1F4E97DF8F0F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51224192af470696d506d4fdb25d33 xmlns="b473df4b-cd4d-4ffb-83ba-aa13be7dad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Register</TermName>
          <TermId xmlns="http://schemas.microsoft.com/office/infopath/2007/PartnerControls">eedf082b-c946-4632-9999-b5d0fd7e00ee</TermId>
        </TermInfo>
      </Terms>
    </nf51224192af470696d506d4fdb25d33>
    <CompanyName xmlns="b473df4b-cd4d-4ffb-83ba-aa13be7dad34" xsi:nil="true"/>
    <Section xmlns="b473df4b-cd4d-4ffb-83ba-aa13be7dad34">Sustainability</Section>
    <Projects xmlns="b473df4b-cd4d-4ffb-83ba-aa13be7dad34" xsi:nil="true"/>
    <TaxCatchAll xmlns="b473df4b-cd4d-4ffb-83ba-aa13be7dad34">
      <Value>1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entamin Documents" ma:contentTypeID="0x010100C4CD5917481578429DAB1F4E97DF8F0F00B21CEED3CA0C1B4FA9A114B83B2D0977" ma:contentTypeVersion="89" ma:contentTypeDescription="" ma:contentTypeScope="" ma:versionID="a194231a500ba8e04c78b6afad3e8bce">
  <xsd:schema xmlns:xsd="http://www.w3.org/2001/XMLSchema" xmlns:xs="http://www.w3.org/2001/XMLSchema" xmlns:p="http://schemas.microsoft.com/office/2006/metadata/properties" xmlns:ns2="b473df4b-cd4d-4ffb-83ba-aa13be7dad34" targetNamespace="http://schemas.microsoft.com/office/2006/metadata/properties" ma:root="true" ma:fieldsID="bb5ae49fbf3e7c8f37fbe0fc57b802c3" ns2:_="">
    <xsd:import namespace="b473df4b-cd4d-4ffb-83ba-aa13be7dad34"/>
    <xsd:element name="properties">
      <xsd:complexType>
        <xsd:sequence>
          <xsd:element name="documentManagement">
            <xsd:complexType>
              <xsd:all>
                <xsd:element ref="ns2:CompanyName" minOccurs="0"/>
                <xsd:element ref="ns2:Section" minOccurs="0"/>
                <xsd:element ref="ns2:nf51224192af470696d506d4fdb25d33" minOccurs="0"/>
                <xsd:element ref="ns2:TaxCatchAll" minOccurs="0"/>
                <xsd:element ref="ns2:TaxCatchAllLabel" minOccurs="0"/>
                <xsd:element ref="ns2:Projec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3df4b-cd4d-4ffb-83ba-aa13be7dad34" elementFormDefault="qualified">
    <xsd:import namespace="http://schemas.microsoft.com/office/2006/documentManagement/types"/>
    <xsd:import namespace="http://schemas.microsoft.com/office/infopath/2007/PartnerControls"/>
    <xsd:element name="CompanyName" ma:index="8" nillable="true" ma:displayName="CORP Company Name" ma:format="Dropdown" ma:internalName="CompanyName">
      <xsd:simpleType>
        <xsd:restriction base="dms:Choice">
          <xsd:enumeration value="AML"/>
          <xsd:enumeration value="CCM"/>
          <xsd:enumeration value="CEL"/>
          <xsd:enumeration value="CE1"/>
          <xsd:enumeration value="CE2"/>
          <xsd:enumeration value="CE3"/>
          <xsd:enumeration value="CEY"/>
          <xsd:enumeration value="CGS"/>
          <xsd:enumeration value="CGU"/>
          <xsd:enumeration value="CHL"/>
          <xsd:enumeration value="CME"/>
          <xsd:enumeration value="CNM"/>
          <xsd:enumeration value="CSM"/>
          <xsd:enumeration value="CWA"/>
          <xsd:enumeration value="MHA"/>
          <xsd:enumeration value="PGM"/>
          <xsd:enumeration value="SGM"/>
          <xsd:enumeration value="Other"/>
        </xsd:restriction>
      </xsd:simpleType>
    </xsd:element>
    <xsd:element name="Section" ma:index="9" nillable="true" ma:displayName="CORP Section" ma:format="Dropdown" ma:internalName="Section">
      <xsd:simpleType>
        <xsd:restriction base="dms:Choice">
          <xsd:enumeration value="Board"/>
          <xsd:enumeration value="Business Development"/>
          <xsd:enumeration value="Corporate Comms"/>
          <xsd:enumeration value="Corporate Office"/>
          <xsd:enumeration value="Corporate, Compliance &amp; Legal"/>
          <xsd:enumeration value="Exploration &amp; Assets"/>
          <xsd:enumeration value="Finance"/>
          <xsd:enumeration value="HR"/>
          <xsd:enumeration value="IT"/>
          <xsd:enumeration value="Risk &amp; Internal Controls"/>
          <xsd:enumeration value="Sustainability"/>
        </xsd:restriction>
      </xsd:simpleType>
    </xsd:element>
    <xsd:element name="nf51224192af470696d506d4fdb25d33" ma:index="10" nillable="true" ma:taxonomy="true" ma:internalName="nf51224192af470696d506d4fdb25d33" ma:taxonomyFieldName="Tags" ma:displayName="CORP Document Type" ma:default="" ma:fieldId="{7f512241-92af-4706-96d5-06d4fdb25d33}" ma:taxonomyMulti="true" ma:sspId="30b12e09-5f6b-4ff3-afb8-06b87bbfc71c" ma:termSetId="ecdfee91-0838-4a1d-8a9e-83acaf441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dc2a4c8d-a45c-4d75-b423-cd4590866f28}" ma:internalName="TaxCatchAll" ma:showField="CatchAllData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dc2a4c8d-a45c-4d75-b423-cd4590866f28}" ma:internalName="TaxCatchAllLabel" ma:readOnly="true" ma:showField="CatchAllDataLabel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s" ma:index="14" nillable="true" ma:displayName="CORP Regarding" ma:format="Dropdown" ma:internalName="Projects">
      <xsd:simpleType>
        <xsd:restriction base="dms:Choice">
          <xsd:enumeration value="Barminco"/>
          <xsd:enumeration value="Broccoli"/>
          <xsd:enumeration value="Budget Team"/>
          <xsd:enumeration value="Business Risk Reviews Team"/>
          <xsd:enumeration value="CV19 Support Team"/>
          <xsd:enumeration value="Drafting Team"/>
          <xsd:enumeration value="HR Executive Team"/>
          <xsd:enumeration value="Insurance"/>
          <xsd:enumeration value="Internal Comms Team"/>
          <xsd:enumeration value="Internal Controls"/>
          <xsd:enumeration value="Marketing Team"/>
          <xsd:enumeration value="Payroll Team"/>
          <xsd:enumeration value="Photo Library"/>
          <xsd:enumeration value="Reserves &amp; Resources"/>
          <xsd:enumeration value="Training"/>
          <xsd:enumeration value="Travel"/>
          <xsd:enumeration value="VDR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3AE20-BFCB-4630-918C-A0F1A3FBBE6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CAFE767-0046-48A7-B82A-D33AB8A56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8AFB6-0AC3-4671-A854-6B677D2A2A29}">
  <ds:schemaRefs>
    <ds:schemaRef ds:uri="http://schemas.microsoft.com/office/2006/metadata/properties"/>
    <ds:schemaRef ds:uri="http://schemas.microsoft.com/office/infopath/2007/PartnerControls"/>
    <ds:schemaRef ds:uri="b473df4b-cd4d-4ffb-83ba-aa13be7dad34"/>
  </ds:schemaRefs>
</ds:datastoreItem>
</file>

<file path=customXml/itemProps4.xml><?xml version="1.0" encoding="utf-8"?>
<ds:datastoreItem xmlns:ds="http://schemas.openxmlformats.org/officeDocument/2006/customXml" ds:itemID="{BF7298B8-2FDB-4145-92BC-09BDE1D9B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73df4b-cd4d-4ffb-83ba-aa13be7da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Policies</vt:lpstr>
      <vt:lpstr>Governance</vt:lpstr>
      <vt:lpstr>Economics</vt:lpstr>
      <vt:lpstr>H&amp;S</vt:lpstr>
      <vt:lpstr>People</vt:lpstr>
      <vt:lpstr>Environmental</vt:lpstr>
      <vt:lpstr>Social</vt:lpstr>
      <vt:lpstr>Production Data</vt:lpstr>
      <vt:lpstr>Governance!Print_Area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Fuhri</dc:creator>
  <cp:keywords/>
  <dc:description/>
  <cp:lastModifiedBy>Steve Fuhri</cp:lastModifiedBy>
  <cp:revision/>
  <dcterms:created xsi:type="dcterms:W3CDTF">2021-02-24T07:49:47Z</dcterms:created>
  <dcterms:modified xsi:type="dcterms:W3CDTF">2022-09-06T10:50:55Z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0x010100C4CD5917481578429DAB1F4E97DF8F0F00B21CEED3CA0C1B4FA9A114B83B2D0977</vt:lpwstr>
  </property>
  <property fmtid="{D5CDD505-2E9C-101B-9397-08002B2CF9AE}" pid="3" name="Order">
    <vt:r8>1400</vt:r8>
  </property>
  <property fmtid="{D5CDD505-2E9C-101B-9397-08002B2CF9AE}" pid="4" name="Tags">
    <vt:lpwstr>1;#Register|eedf082b-c946-4632-9999-b5d0fd7e00ee</vt:lpwstr>
  </property>
  <property fmtid="{D5CDD505-2E9C-101B-9397-08002B2CF9AE}" pid="5" name="SharedWithUsers">
    <vt:lpwstr>37;#Caroline Kashiri;#18;#Emilie Hodson</vt:lpwstr>
  </property>
</Properties>
</file>